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"/>
    </mc:Choice>
  </mc:AlternateContent>
  <bookViews>
    <workbookView xWindow="0" yWindow="0" windowWidth="16095" windowHeight="11550" tabRatio="731"/>
  </bookViews>
  <sheets>
    <sheet name="stacj._MBM_I_ILO_17-18" sheetId="8" r:id="rId1"/>
    <sheet name="stacj._MBM_I_INC_17-18" sheetId="9" r:id="rId2"/>
  </sheets>
  <definedNames>
    <definedName name="_xlnm.Print_Area" localSheetId="0">'stacj._MBM_I_ILO_17-18'!$A$1:$O$44</definedName>
    <definedName name="_xlnm.Print_Area" localSheetId="1">'stacj._MBM_I_INC_17-18'!$A$1:$O$46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9" l="1"/>
  <c r="O38" i="9"/>
  <c r="K38" i="9"/>
  <c r="I38" i="9"/>
  <c r="G38" i="9"/>
  <c r="E38" i="9"/>
  <c r="C38" i="9"/>
  <c r="O36" i="8"/>
  <c r="M36" i="8"/>
  <c r="K36" i="8"/>
  <c r="I36" i="8"/>
  <c r="G36" i="8"/>
  <c r="E36" i="8"/>
  <c r="C36" i="8"/>
</calcChain>
</file>

<file path=xl/sharedStrings.xml><?xml version="1.0" encoding="utf-8"?>
<sst xmlns="http://schemas.openxmlformats.org/spreadsheetml/2006/main" count="404" uniqueCount="248">
  <si>
    <t>WYDZIAŁ MECHANICZNO-ENERGETYCZNY</t>
  </si>
  <si>
    <t>Praktyka zawodowa</t>
  </si>
  <si>
    <t>JZL100707</t>
  </si>
  <si>
    <t>Język obcy</t>
  </si>
  <si>
    <t>04000</t>
  </si>
  <si>
    <t>Zajęcia sportowe 2h</t>
  </si>
  <si>
    <t>JZL100708</t>
  </si>
  <si>
    <t>INN1003     Pakiety</t>
  </si>
  <si>
    <t>HSN100300BK</t>
  </si>
  <si>
    <t>użytkowe 00200</t>
  </si>
  <si>
    <t xml:space="preserve"> i techniki eksperymentu</t>
  </si>
  <si>
    <t>Praca dyplomowa inż.</t>
  </si>
  <si>
    <t>Projekt</t>
  </si>
  <si>
    <t>21100 E</t>
  </si>
  <si>
    <t>indywidualny inż.</t>
  </si>
  <si>
    <t>Podstawy  termodynamiki</t>
  </si>
  <si>
    <t>(3+1+1)</t>
  </si>
  <si>
    <t>00040</t>
  </si>
  <si>
    <t xml:space="preserve">                 21000           (2+1)</t>
  </si>
  <si>
    <t>mechaniki płynów</t>
  </si>
  <si>
    <t>CHC1101     Chemia</t>
  </si>
  <si>
    <t>(2+2)</t>
  </si>
  <si>
    <t>FZP1065</t>
  </si>
  <si>
    <t>00200</t>
  </si>
  <si>
    <t>Fizyka 1.6</t>
  </si>
  <si>
    <t xml:space="preserve">CHC1101     Chemia   00100   </t>
  </si>
  <si>
    <t>20200 E</t>
  </si>
  <si>
    <t>22000  E</t>
  </si>
  <si>
    <t>FZP1066</t>
  </si>
  <si>
    <t>(3+2)</t>
  </si>
  <si>
    <t xml:space="preserve">Fizyka 2.11 </t>
  </si>
  <si>
    <t>MAT001408</t>
  </si>
  <si>
    <t>elektrotechniki</t>
  </si>
  <si>
    <t>PKM II</t>
  </si>
  <si>
    <t>MAT001425</t>
  </si>
  <si>
    <t>MAT001415</t>
  </si>
  <si>
    <t xml:space="preserve">Analiza </t>
  </si>
  <si>
    <t>Analiza</t>
  </si>
  <si>
    <t>matematyczna 2.2A</t>
  </si>
  <si>
    <t>matematyczna 1.1 A</t>
  </si>
  <si>
    <t>32000 E</t>
  </si>
  <si>
    <t>Podstawy automatyki</t>
  </si>
  <si>
    <t>Zaawansowane metody</t>
  </si>
  <si>
    <t>22000  E  (5+3)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</si>
  <si>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</si>
  <si>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</si>
  <si>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</si>
  <si>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</si>
  <si>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</si>
  <si>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</si>
  <si>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</si>
  <si>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</si>
  <si>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kod kursu</t>
  </si>
  <si>
    <t>suma ECTS</t>
  </si>
  <si>
    <t>kursy podstawowe obowiązkowe</t>
  </si>
  <si>
    <t>nazwa kursu</t>
  </si>
  <si>
    <t>kursy ogólne obowiązkowe</t>
  </si>
  <si>
    <t>tyg.wymiar kursu: WCLPS</t>
  </si>
  <si>
    <t>CNPS - całkowity nakład pracy studenta</t>
  </si>
  <si>
    <t xml:space="preserve">kursy ogólne wybieralne </t>
  </si>
  <si>
    <t>(ECTS)</t>
  </si>
  <si>
    <t xml:space="preserve"> kursy kierunkowe wybieralne </t>
  </si>
  <si>
    <t>kursy specjalistyczne/wybieralne</t>
  </si>
  <si>
    <t>intelekt. i przem.  20000</t>
  </si>
  <si>
    <t>techniczny     00020</t>
  </si>
  <si>
    <t>elektroniki    10100    (1+1)</t>
  </si>
  <si>
    <t>studia stacjonarne I stopnia</t>
  </si>
  <si>
    <t>PRZEDMIOT HUMANIST.(wyb) 20000</t>
  </si>
  <si>
    <t>Chłodnictwo i kriogenika</t>
  </si>
  <si>
    <t>S - seminarium</t>
  </si>
  <si>
    <t xml:space="preserve">kursy kierunkowe obowiązkowe </t>
  </si>
  <si>
    <t>1 ECTS = 30 CNPS</t>
  </si>
  <si>
    <t>kierunek studiów MECHANIKA I BUDOWA MASZYN</t>
  </si>
  <si>
    <t>MSN1590              4 tygodnie</t>
  </si>
  <si>
    <t xml:space="preserve">MSN1430 </t>
  </si>
  <si>
    <t xml:space="preserve">PRZ1152 Ochrona własności </t>
  </si>
  <si>
    <t>wytrzymałości materiałów</t>
  </si>
  <si>
    <t xml:space="preserve"> Wytrzymałość</t>
  </si>
  <si>
    <t xml:space="preserve">             21000         (2+1)</t>
  </si>
  <si>
    <t>konstrukcji lotniczych</t>
  </si>
  <si>
    <t>HSN100300BK PRZEDMIOT HUM.(wyb) 10000</t>
  </si>
  <si>
    <t>INN1004     Technologie</t>
  </si>
  <si>
    <t>MSN0450</t>
  </si>
  <si>
    <t>22000 E        (3+2)</t>
  </si>
  <si>
    <t>MSN0900</t>
  </si>
  <si>
    <t>informacyjne           20000</t>
  </si>
  <si>
    <t>Mechanika 2</t>
  </si>
  <si>
    <t>MSN1190</t>
  </si>
  <si>
    <t>Projektowanie</t>
  </si>
  <si>
    <t xml:space="preserve">                  21000 E       (3+1)</t>
  </si>
  <si>
    <t>Teoria napędów lotniczych</t>
  </si>
  <si>
    <t>samolotów</t>
  </si>
  <si>
    <t>MSN1521</t>
  </si>
  <si>
    <t>MSN1600</t>
  </si>
  <si>
    <t>MSN1100</t>
  </si>
  <si>
    <t xml:space="preserve">               21000 E          (3+1)</t>
  </si>
  <si>
    <t xml:space="preserve">                  20020         (2+2)</t>
  </si>
  <si>
    <t>21000 (2+1)</t>
  </si>
  <si>
    <t xml:space="preserve">                  11000          (1+1)</t>
  </si>
  <si>
    <t>Techniki  wytwarzania</t>
  </si>
  <si>
    <t>MSN0020</t>
  </si>
  <si>
    <t>MSN1250</t>
  </si>
  <si>
    <t>MSN0230</t>
  </si>
  <si>
    <t>MSN0810</t>
  </si>
  <si>
    <t>Aerodynamika</t>
  </si>
  <si>
    <t>Tłokowe silniki lotnicze</t>
  </si>
  <si>
    <t xml:space="preserve"> Geometria  wykreślna </t>
  </si>
  <si>
    <t xml:space="preserve">                 21000 E       (3+1)</t>
  </si>
  <si>
    <t>MSN0321</t>
  </si>
  <si>
    <t xml:space="preserve">   21000                        (2+1)</t>
  </si>
  <si>
    <t xml:space="preserve">               10100             (1+1)</t>
  </si>
  <si>
    <t>Konstruowanie</t>
  </si>
  <si>
    <r>
      <t xml:space="preserve">MSN0371 </t>
    </r>
    <r>
      <rPr>
        <b/>
        <sz val="11"/>
        <color indexed="8"/>
        <rFont val="Arial CE"/>
        <charset val="238"/>
      </rPr>
      <t/>
    </r>
  </si>
  <si>
    <t>i sterowanie stat. latającymi</t>
  </si>
  <si>
    <t xml:space="preserve">                20010        (2+1)</t>
  </si>
  <si>
    <t>11020 E (2+1+2)</t>
  </si>
  <si>
    <t>MSN0210    Ekologia</t>
  </si>
  <si>
    <t>MSN0481</t>
  </si>
  <si>
    <t>MSN1300</t>
  </si>
  <si>
    <t>Mechanika lotu</t>
  </si>
  <si>
    <t>Turbinowe silniki lotnicze</t>
  </si>
  <si>
    <t>ZSN100300BK NAUKI O ZARZĄDZ. (wyb)10000</t>
  </si>
  <si>
    <t xml:space="preserve">                  11010 E   (2+1+1)</t>
  </si>
  <si>
    <t>21000 E (3+1)</t>
  </si>
  <si>
    <t xml:space="preserve"> (2+1+1)</t>
  </si>
  <si>
    <t>MSN1420</t>
  </si>
  <si>
    <t xml:space="preserve">MSN0190      </t>
  </si>
  <si>
    <t xml:space="preserve">Wyposażenie statków </t>
  </si>
  <si>
    <t xml:space="preserve">  Diagnostyka</t>
  </si>
  <si>
    <t>MSN0732</t>
  </si>
  <si>
    <t>powietrznych</t>
  </si>
  <si>
    <t xml:space="preserve"> sprzętu lotniczego</t>
  </si>
  <si>
    <t>Podstawy eksploatacji</t>
  </si>
  <si>
    <t>MSN1010</t>
  </si>
  <si>
    <t xml:space="preserve">Spalanie i paliwa 00100 </t>
  </si>
  <si>
    <t xml:space="preserve">                  20200       (2+2)</t>
  </si>
  <si>
    <t xml:space="preserve">  20200          (2+2)</t>
  </si>
  <si>
    <t>statków powietrznych</t>
  </si>
  <si>
    <t xml:space="preserve">Algebra z geometrią analit. </t>
  </si>
  <si>
    <t>MSN0680</t>
  </si>
  <si>
    <t>MSN0690</t>
  </si>
  <si>
    <t>20101 (2+1+1)</t>
  </si>
  <si>
    <t>21000  E  (2+2)</t>
  </si>
  <si>
    <t>MSN0710</t>
  </si>
  <si>
    <t xml:space="preserve">PKM I </t>
  </si>
  <si>
    <t xml:space="preserve">20020 E   </t>
  </si>
  <si>
    <t xml:space="preserve"> Czynnik ludzki w obsłudze</t>
  </si>
  <si>
    <t xml:space="preserve">                  21200 E   (3+1+2)</t>
  </si>
  <si>
    <t>Z-6 (wyb.)</t>
  </si>
  <si>
    <t>W - wykład</t>
  </si>
  <si>
    <t>MSN0111     CATIA</t>
  </si>
  <si>
    <t>C - ćwiczenia</t>
  </si>
  <si>
    <t>L - laboratorium</t>
  </si>
  <si>
    <t>ECTS - liczba punktów kredytowych</t>
  </si>
  <si>
    <t>MSN1001 Solid Edge</t>
  </si>
  <si>
    <t>P - projekt</t>
  </si>
  <si>
    <t>MSN0236   Grafika 3D</t>
  </si>
  <si>
    <t>E - egzamin</t>
  </si>
  <si>
    <r>
      <t>specjalność:</t>
    </r>
    <r>
      <rPr>
        <b/>
        <i/>
        <sz val="14"/>
        <rFont val="Arial CE"/>
        <charset val="238"/>
      </rPr>
      <t xml:space="preserve"> inżynieria lotnicza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</si>
  <si>
    <t xml:space="preserve">  statków pow. 10002    (2+2)</t>
  </si>
  <si>
    <t>MSN0820      Podstawy</t>
  </si>
  <si>
    <t>MSN0815 Podst. metrologii</t>
  </si>
  <si>
    <t>MSN0430      Mechanika 1</t>
  </si>
  <si>
    <t>MSN0400 Materiałoznawstwo</t>
  </si>
  <si>
    <t>MSN0052     Awionika</t>
  </si>
  <si>
    <t>MSN0780  Podstawy</t>
  </si>
  <si>
    <t xml:space="preserve">MSN0971   Rysunek </t>
  </si>
  <si>
    <t>MSN0360 Lotnicze maszyny</t>
  </si>
  <si>
    <t>Maszynoznawstwo  20000</t>
  </si>
  <si>
    <t>i urządz.elektr.  20000</t>
  </si>
  <si>
    <t>MSN0750   Podstawy</t>
  </si>
  <si>
    <t>MSN1551 Sem.dypl.inż 00001</t>
  </si>
  <si>
    <t>MSN0770      Podstawy</t>
  </si>
  <si>
    <t>materiał.   20000 E</t>
  </si>
  <si>
    <t>MSN0570    Metrologia</t>
  </si>
  <si>
    <t>warszt.   10100          (1+1)</t>
  </si>
  <si>
    <t>MSN0740   Podstawy</t>
  </si>
  <si>
    <t>MSN1100          Techniki</t>
  </si>
  <si>
    <t>wytwarzania    00200</t>
  </si>
  <si>
    <t>Spalanie i paliwa 20000 E</t>
  </si>
  <si>
    <t>MSN1131  Technologia prod.</t>
  </si>
  <si>
    <t>i remontu    10100   (1+1)</t>
  </si>
  <si>
    <t xml:space="preserve">MSN1060 Śmigłowce </t>
  </si>
  <si>
    <t>MSN0091   CAD I</t>
  </si>
  <si>
    <t>MSN0100     CAD II</t>
  </si>
  <si>
    <t>MSN1500    Zarządzanie</t>
  </si>
  <si>
    <t>projekt. (wyb) Z-6 2h</t>
  </si>
  <si>
    <t>środowiskiem 20000</t>
  </si>
  <si>
    <t xml:space="preserve">kierunek studiów  MECHANIKA I BUDOWA MASZYN    </t>
  </si>
  <si>
    <t>MSN1460</t>
  </si>
  <si>
    <t>Wytrzymałość</t>
  </si>
  <si>
    <t xml:space="preserve">                   21000         (2+1)</t>
  </si>
  <si>
    <t xml:space="preserve">materiałów </t>
  </si>
  <si>
    <t xml:space="preserve">                   21100 E  (3+1+1)</t>
  </si>
  <si>
    <t>MSN1170</t>
  </si>
  <si>
    <t>Teoria maszyn cieplnych</t>
  </si>
  <si>
    <t xml:space="preserve">               12000 E          (2+2)</t>
  </si>
  <si>
    <t>MSN0140</t>
  </si>
  <si>
    <t xml:space="preserve"> mechanika płynów</t>
  </si>
  <si>
    <t xml:space="preserve">                21000 E        (3+1)</t>
  </si>
  <si>
    <t xml:space="preserve">              21000 E          (3+1)</t>
  </si>
  <si>
    <t>MSN1400</t>
  </si>
  <si>
    <t xml:space="preserve">Wymiana ciepła i wymienniki </t>
  </si>
  <si>
    <t>maszyny przepływowe</t>
  </si>
  <si>
    <t xml:space="preserve">                 21000          (2+1) </t>
  </si>
  <si>
    <t xml:space="preserve">                  10100          (1+1)</t>
  </si>
  <si>
    <t>MSN0841</t>
  </si>
  <si>
    <t xml:space="preserve">MSN1340 </t>
  </si>
  <si>
    <t xml:space="preserve">Pompy </t>
  </si>
  <si>
    <t>Urządzenia kotłowe</t>
  </si>
  <si>
    <t xml:space="preserve">                  21000          (2+1)</t>
  </si>
  <si>
    <t>20020 E</t>
  </si>
  <si>
    <t>MSN0262</t>
  </si>
  <si>
    <t>Inżynieria i aparatura</t>
  </si>
  <si>
    <t>MSN0392</t>
  </si>
  <si>
    <t>procesowa</t>
  </si>
  <si>
    <t>ochrony atmosfery</t>
  </si>
  <si>
    <t>Maszyny wyporowe</t>
  </si>
  <si>
    <t xml:space="preserve">                 22000 E        (3+2)</t>
  </si>
  <si>
    <t xml:space="preserve">                  20010          (2+1)</t>
  </si>
  <si>
    <t>MSN0060</t>
  </si>
  <si>
    <t xml:space="preserve">      21010      (2+1+1)</t>
  </si>
  <si>
    <t>Badanie maszyn</t>
  </si>
  <si>
    <t>Siłownie  cieplne</t>
  </si>
  <si>
    <r>
      <t xml:space="preserve">studia stacjonarne I stopnia   </t>
    </r>
    <r>
      <rPr>
        <sz val="14"/>
        <rFont val="Arial CE"/>
        <charset val="238"/>
      </rPr>
      <t xml:space="preserve">                                                                          </t>
    </r>
  </si>
  <si>
    <t xml:space="preserve">                20100           (3+1)</t>
  </si>
  <si>
    <t>MSN1210   Termodynamika</t>
  </si>
  <si>
    <t>MSN0815   Podst.metrol.i tech.eksper. 00100</t>
  </si>
  <si>
    <t xml:space="preserve">MSN0500     Mechanika </t>
  </si>
  <si>
    <t>płynów   00200</t>
  </si>
  <si>
    <t>MSN1070     Techniczna</t>
  </si>
  <si>
    <t>MSN1030       Sprężarki</t>
  </si>
  <si>
    <t xml:space="preserve">MSN0170    Cieplne </t>
  </si>
  <si>
    <t>i wentylatory  11000 (1+1)</t>
  </si>
  <si>
    <t>MSN0931 Reaktory jądrowe</t>
  </si>
  <si>
    <t xml:space="preserve">MSN0770      Podstawy  </t>
  </si>
  <si>
    <t>MSN1080          Techniki</t>
  </si>
  <si>
    <t>MSN1350      Urządzenia</t>
  </si>
  <si>
    <t xml:space="preserve">MSN1010  Spal. i paliwa 00100 </t>
  </si>
  <si>
    <r>
      <t xml:space="preserve">MSN0815  </t>
    </r>
    <r>
      <rPr>
        <sz val="10"/>
        <rFont val="Arial"/>
        <family val="2"/>
        <charset val="238"/>
      </rPr>
      <t xml:space="preserve"> Podst.metrol.i tech.eksper.</t>
    </r>
    <r>
      <rPr>
        <sz val="10"/>
        <color theme="1"/>
        <rFont val="Arial"/>
        <family val="2"/>
        <charset val="238"/>
      </rPr>
      <t xml:space="preserve"> 00100</t>
    </r>
  </si>
  <si>
    <t>MSN0187</t>
  </si>
  <si>
    <t>MSN0999</t>
  </si>
  <si>
    <r>
      <t>MSN1551</t>
    </r>
    <r>
      <rPr>
        <sz val="11"/>
        <rFont val="Arial"/>
        <family val="2"/>
        <charset val="238"/>
      </rPr>
      <t xml:space="preserve"> Sem.dypl.inż</t>
    </r>
    <r>
      <rPr>
        <sz val="11"/>
        <color theme="1"/>
        <rFont val="Arial"/>
        <family val="2"/>
        <charset val="238"/>
      </rPr>
      <t xml:space="preserve"> 00001</t>
    </r>
  </si>
  <si>
    <r>
      <t xml:space="preserve">specjalność: </t>
    </r>
    <r>
      <rPr>
        <b/>
        <i/>
        <sz val="14"/>
        <rFont val="Arial CE"/>
        <charset val="238"/>
      </rPr>
      <t>inżynieria cieplna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</si>
  <si>
    <t>spr. MP 2017-05-15</t>
  </si>
  <si>
    <t xml:space="preserve">załącznik 18 do uchwały nr </t>
  </si>
  <si>
    <t xml:space="preserve">załącznik 21 do uchwały nr </t>
  </si>
  <si>
    <t>plan na rok akadem.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</si>
</sst>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1"/>
      <color indexed="8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4"/>
      <name val="Arial CE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7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6" fillId="0" borderId="0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0" fillId="0" borderId="0" xfId="0" applyFont="1"/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/>
    <xf numFmtId="0" fontId="9" fillId="5" borderId="14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left" vertical="center"/>
    </xf>
    <xf numFmtId="0" fontId="9" fillId="6" borderId="27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center"/>
    </xf>
    <xf numFmtId="0" fontId="9" fillId="6" borderId="21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vertical="center"/>
    </xf>
    <xf numFmtId="0" fontId="9" fillId="4" borderId="25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9" xfId="0" quotePrefix="1" applyFont="1" applyFill="1" applyBorder="1" applyAlignment="1">
      <alignment horizontal="right" vertical="center"/>
    </xf>
    <xf numFmtId="0" fontId="9" fillId="0" borderId="0" xfId="0" applyFont="1" applyFill="1"/>
    <xf numFmtId="0" fontId="9" fillId="0" borderId="32" xfId="0" applyFont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4" borderId="24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9" fillId="5" borderId="36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vertical="center"/>
    </xf>
    <xf numFmtId="49" fontId="9" fillId="7" borderId="28" xfId="0" applyNumberFormat="1" applyFont="1" applyFill="1" applyBorder="1" applyAlignment="1">
      <alignment horizontal="left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right" vertical="center"/>
    </xf>
    <xf numFmtId="0" fontId="9" fillId="7" borderId="28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right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0" fontId="9" fillId="0" borderId="0" xfId="0" applyFont="1"/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/>
    <xf numFmtId="0" fontId="10" fillId="3" borderId="12" xfId="0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right" vertical="center"/>
    </xf>
    <xf numFmtId="0" fontId="13" fillId="5" borderId="6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Alignment="1"/>
    <xf numFmtId="0" fontId="8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/>
    <xf numFmtId="0" fontId="1" fillId="0" borderId="4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9" fillId="3" borderId="2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49" fontId="9" fillId="5" borderId="31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vertical="center" wrapText="1"/>
    </xf>
    <xf numFmtId="0" fontId="9" fillId="6" borderId="20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right" vertical="center"/>
    </xf>
    <xf numFmtId="0" fontId="9" fillId="6" borderId="2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16" fillId="5" borderId="2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right" vertical="center"/>
    </xf>
    <xf numFmtId="0" fontId="9" fillId="0" borderId="4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left" vertical="center"/>
    </xf>
    <xf numFmtId="49" fontId="9" fillId="3" borderId="25" xfId="0" applyNumberFormat="1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right" vertical="center"/>
    </xf>
    <xf numFmtId="49" fontId="9" fillId="3" borderId="28" xfId="0" applyNumberFormat="1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right" vertical="center"/>
    </xf>
    <xf numFmtId="0" fontId="9" fillId="3" borderId="34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vertical="center"/>
    </xf>
    <xf numFmtId="0" fontId="9" fillId="3" borderId="21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vertical="center"/>
    </xf>
    <xf numFmtId="0" fontId="9" fillId="4" borderId="17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left" vertical="center"/>
    </xf>
    <xf numFmtId="0" fontId="9" fillId="7" borderId="23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right" vertical="center"/>
    </xf>
    <xf numFmtId="0" fontId="9" fillId="4" borderId="27" xfId="0" applyFont="1" applyFill="1" applyBorder="1" applyAlignment="1">
      <alignment horizontal="left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1" fillId="3" borderId="43" xfId="0" applyFont="1" applyFill="1" applyBorder="1" applyAlignment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Alignment="1"/>
    <xf numFmtId="0" fontId="9" fillId="2" borderId="21" xfId="0" quotePrefix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vertical="center"/>
    </xf>
    <xf numFmtId="0" fontId="9" fillId="3" borderId="32" xfId="0" applyFont="1" applyFill="1" applyBorder="1" applyAlignment="1">
      <alignment horizontal="center" vertical="center"/>
    </xf>
    <xf numFmtId="0" fontId="9" fillId="0" borderId="0" xfId="0" applyFont="1" applyBorder="1"/>
    <xf numFmtId="0" fontId="9" fillId="3" borderId="46" xfId="0" applyFont="1" applyFill="1" applyBorder="1" applyAlignment="1">
      <alignment horizontal="right"/>
    </xf>
    <xf numFmtId="0" fontId="9" fillId="9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9" fillId="0" borderId="4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4" borderId="19" xfId="0" applyFont="1" applyFill="1" applyBorder="1" applyAlignment="1">
      <alignment horizontal="right" vertical="center"/>
    </xf>
    <xf numFmtId="0" fontId="9" fillId="5" borderId="15" xfId="0" applyFont="1" applyFill="1" applyBorder="1" applyAlignment="1">
      <alignment horizontal="center" vertical="center"/>
    </xf>
    <xf numFmtId="49" fontId="9" fillId="4" borderId="25" xfId="0" applyNumberFormat="1" applyFont="1" applyFill="1" applyBorder="1" applyAlignment="1">
      <alignment horizontal="right" vertical="center"/>
    </xf>
    <xf numFmtId="49" fontId="9" fillId="4" borderId="6" xfId="0" applyNumberFormat="1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49" fontId="9" fillId="4" borderId="18" xfId="0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/>
    </xf>
    <xf numFmtId="0" fontId="9" fillId="3" borderId="52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right" vertical="center"/>
    </xf>
    <xf numFmtId="0" fontId="9" fillId="0" borderId="15" xfId="0" applyFont="1" applyBorder="1" applyAlignment="1">
      <alignment horizontal="left" vertical="center"/>
    </xf>
    <xf numFmtId="0" fontId="9" fillId="3" borderId="25" xfId="0" applyFont="1" applyFill="1" applyBorder="1" applyAlignment="1">
      <alignment horizontal="center" vertical="center"/>
    </xf>
    <xf numFmtId="49" fontId="9" fillId="4" borderId="24" xfId="0" applyNumberFormat="1" applyFont="1" applyFill="1" applyBorder="1" applyAlignment="1">
      <alignment horizontal="left" vertical="center"/>
    </xf>
    <xf numFmtId="49" fontId="9" fillId="3" borderId="6" xfId="0" applyNumberFormat="1" applyFont="1" applyFill="1" applyBorder="1" applyAlignment="1">
      <alignment horizontal="left" vertical="center"/>
    </xf>
    <xf numFmtId="0" fontId="9" fillId="9" borderId="19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3" borderId="16" xfId="0" applyFont="1" applyFill="1" applyBorder="1" applyAlignment="1">
      <alignment horizontal="right" vertical="center"/>
    </xf>
    <xf numFmtId="0" fontId="9" fillId="4" borderId="24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right" vertical="center"/>
    </xf>
    <xf numFmtId="0" fontId="9" fillId="3" borderId="24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vertical="center"/>
    </xf>
    <xf numFmtId="0" fontId="9" fillId="4" borderId="29" xfId="0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right" vertical="center"/>
    </xf>
    <xf numFmtId="0" fontId="9" fillId="3" borderId="30" xfId="0" applyFont="1" applyFill="1" applyBorder="1" applyAlignment="1">
      <alignment horizontal="right" vertical="center"/>
    </xf>
    <xf numFmtId="0" fontId="9" fillId="7" borderId="19" xfId="0" applyFont="1" applyFill="1" applyBorder="1" applyAlignment="1">
      <alignment horizontal="right" vertical="center"/>
    </xf>
    <xf numFmtId="0" fontId="9" fillId="9" borderId="17" xfId="0" applyFont="1" applyFill="1" applyBorder="1" applyAlignment="1">
      <alignment horizontal="left" vertical="center"/>
    </xf>
    <xf numFmtId="0" fontId="9" fillId="9" borderId="7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vertical="center"/>
    </xf>
    <xf numFmtId="0" fontId="11" fillId="3" borderId="41" xfId="0" applyFont="1" applyFill="1" applyBorder="1" applyAlignment="1">
      <alignment horizontal="center"/>
    </xf>
    <xf numFmtId="0" fontId="11" fillId="3" borderId="42" xfId="0" applyFont="1" applyFill="1" applyBorder="1" applyAlignment="1">
      <alignment horizontal="center"/>
    </xf>
    <xf numFmtId="0" fontId="11" fillId="3" borderId="42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0" xfId="0" applyFont="1" applyAlignment="1"/>
    <xf numFmtId="0" fontId="9" fillId="2" borderId="16" xfId="0" applyFont="1" applyFill="1" applyBorder="1"/>
    <xf numFmtId="0" fontId="9" fillId="0" borderId="47" xfId="0" applyFont="1" applyBorder="1" applyAlignment="1">
      <alignment vertical="center"/>
    </xf>
    <xf numFmtId="0" fontId="11" fillId="0" borderId="47" xfId="0" applyFont="1" applyBorder="1" applyAlignment="1"/>
    <xf numFmtId="0" fontId="9" fillId="0" borderId="28" xfId="0" applyFont="1" applyBorder="1" applyAlignment="1">
      <alignment horizontal="right"/>
    </xf>
    <xf numFmtId="49" fontId="9" fillId="0" borderId="28" xfId="0" applyNumberFormat="1" applyFont="1" applyBorder="1" applyAlignment="1">
      <alignment horizontal="right"/>
    </xf>
    <xf numFmtId="0" fontId="17" fillId="0" borderId="21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0" xfId="0" applyFont="1" applyFill="1" applyBorder="1" applyAlignment="1">
      <alignment vertical="center"/>
    </xf>
    <xf numFmtId="49" fontId="18" fillId="5" borderId="35" xfId="0" applyNumberFormat="1" applyFont="1" applyFill="1" applyBorder="1" applyAlignment="1">
      <alignment horizontal="center" vertical="center"/>
    </xf>
    <xf numFmtId="0" fontId="18" fillId="5" borderId="3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right" vertical="center"/>
    </xf>
    <xf numFmtId="0" fontId="9" fillId="3" borderId="8" xfId="0" applyFont="1" applyFill="1" applyBorder="1" applyAlignment="1">
      <alignment horizontal="right"/>
    </xf>
    <xf numFmtId="0" fontId="9" fillId="9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left"/>
    </xf>
    <xf numFmtId="0" fontId="9" fillId="9" borderId="1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/>
    </xf>
    <xf numFmtId="0" fontId="11" fillId="0" borderId="51" xfId="0" applyFont="1" applyBorder="1"/>
    <xf numFmtId="0" fontId="9" fillId="10" borderId="19" xfId="0" applyFont="1" applyFill="1" applyBorder="1" applyAlignment="1">
      <alignment horizontal="center" vertical="center"/>
    </xf>
    <xf numFmtId="49" fontId="9" fillId="4" borderId="25" xfId="0" applyNumberFormat="1" applyFont="1" applyFill="1" applyBorder="1" applyAlignment="1">
      <alignment horizontal="left" vertical="center"/>
    </xf>
    <xf numFmtId="49" fontId="9" fillId="4" borderId="21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vertical="center"/>
    </xf>
    <xf numFmtId="49" fontId="9" fillId="4" borderId="28" xfId="0" applyNumberFormat="1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0" xfId="0" applyFont="1" applyFill="1"/>
    <xf numFmtId="0" fontId="11" fillId="3" borderId="43" xfId="0" applyFont="1" applyFill="1" applyBorder="1" applyAlignment="1">
      <alignment horizontal="center"/>
    </xf>
    <xf numFmtId="0" fontId="9" fillId="0" borderId="28" xfId="0" applyFont="1" applyBorder="1" applyAlignment="1">
      <alignment horizontal="left"/>
    </xf>
    <xf numFmtId="0" fontId="9" fillId="0" borderId="0" xfId="0" applyFont="1" applyFill="1" applyAlignment="1"/>
    <xf numFmtId="49" fontId="9" fillId="0" borderId="28" xfId="0" applyNumberFormat="1" applyFont="1" applyBorder="1" applyAlignment="1">
      <alignment horizontal="center"/>
    </xf>
    <xf numFmtId="0" fontId="9" fillId="3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3" borderId="5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Border="1" applyAlignment="1">
      <alignment textRotation="90"/>
    </xf>
    <xf numFmtId="0" fontId="9" fillId="0" borderId="0" xfId="0" applyFont="1" applyBorder="1" applyAlignment="1">
      <alignment horizontal="center" textRotation="90"/>
    </xf>
    <xf numFmtId="0" fontId="9" fillId="0" borderId="0" xfId="0" applyFont="1" applyBorder="1" applyAlignment="1">
      <alignment textRotation="90"/>
    </xf>
    <xf numFmtId="0" fontId="9" fillId="4" borderId="19" xfId="0" applyFont="1" applyFill="1" applyBorder="1" applyAlignment="1">
      <alignment horizontal="left" vertical="center"/>
    </xf>
    <xf numFmtId="0" fontId="9" fillId="10" borderId="18" xfId="0" applyFont="1" applyFill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40" xfId="0" applyFont="1" applyFill="1" applyBorder="1" applyAlignment="1"/>
    <xf numFmtId="0" fontId="6" fillId="0" borderId="4" xfId="0" applyFont="1" applyFill="1" applyBorder="1" applyAlignment="1"/>
    <xf numFmtId="0" fontId="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1" fillId="0" borderId="3" xfId="0" applyFont="1" applyBorder="1" applyAlignment="1"/>
    <xf numFmtId="0" fontId="9" fillId="4" borderId="1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9" xfId="0" applyFont="1" applyBorder="1" applyAlignment="1"/>
    <xf numFmtId="0" fontId="11" fillId="0" borderId="44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9" fillId="0" borderId="0" xfId="0" applyNumberFormat="1" applyFont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vertical="center"/>
    </xf>
    <xf numFmtId="0" fontId="11" fillId="3" borderId="15" xfId="0" applyFont="1" applyFill="1" applyBorder="1" applyAlignment="1">
      <alignment textRotation="90"/>
    </xf>
    <xf numFmtId="0" fontId="11" fillId="0" borderId="32" xfId="0" applyFont="1" applyBorder="1" applyAlignment="1">
      <alignment textRotation="90"/>
    </xf>
    <xf numFmtId="0" fontId="11" fillId="7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5" borderId="44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textRotation="90"/>
    </xf>
    <xf numFmtId="0" fontId="11" fillId="0" borderId="19" xfId="0" applyFont="1" applyBorder="1" applyAlignment="1">
      <alignment textRotation="90"/>
    </xf>
    <xf numFmtId="0" fontId="11" fillId="0" borderId="16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zoomScale="70" zoomScaleNormal="70" workbookViewId="0">
      <selection activeCell="D12" sqref="D12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28.7109375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28.7109375" customWidth="1"/>
    <col min="15" max="15" width="3.57031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28.7109375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28.7109375" customWidth="1"/>
    <col min="271" max="271" width="3.57031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28.7109375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28.7109375" customWidth="1"/>
    <col min="527" max="527" width="3.57031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28.7109375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28.7109375" customWidth="1"/>
    <col min="783" max="783" width="3.57031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28.7109375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28.7109375" customWidth="1"/>
    <col min="1039" max="1039" width="3.57031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28.7109375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28.7109375" customWidth="1"/>
    <col min="1295" max="1295" width="3.57031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28.7109375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28.7109375" customWidth="1"/>
    <col min="1551" max="1551" width="3.57031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28.7109375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28.7109375" customWidth="1"/>
    <col min="1807" max="1807" width="3.57031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28.7109375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28.7109375" customWidth="1"/>
    <col min="2063" max="2063" width="3.57031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28.7109375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28.7109375" customWidth="1"/>
    <col min="2319" max="2319" width="3.57031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28.7109375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28.7109375" customWidth="1"/>
    <col min="2575" max="2575" width="3.57031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28.7109375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28.7109375" customWidth="1"/>
    <col min="2831" max="2831" width="3.57031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28.7109375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28.7109375" customWidth="1"/>
    <col min="3087" max="3087" width="3.57031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28.7109375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28.7109375" customWidth="1"/>
    <col min="3343" max="3343" width="3.57031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28.7109375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28.7109375" customWidth="1"/>
    <col min="3599" max="3599" width="3.57031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28.7109375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28.7109375" customWidth="1"/>
    <col min="3855" max="3855" width="3.57031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28.7109375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28.7109375" customWidth="1"/>
    <col min="4111" max="4111" width="3.57031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28.7109375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28.7109375" customWidth="1"/>
    <col min="4367" max="4367" width="3.57031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28.7109375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28.7109375" customWidth="1"/>
    <col min="4623" max="4623" width="3.57031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28.7109375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28.7109375" customWidth="1"/>
    <col min="4879" max="4879" width="3.57031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28.7109375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28.7109375" customWidth="1"/>
    <col min="5135" max="5135" width="3.57031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28.7109375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28.7109375" customWidth="1"/>
    <col min="5391" max="5391" width="3.57031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28.7109375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28.7109375" customWidth="1"/>
    <col min="5647" max="5647" width="3.57031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28.7109375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28.7109375" customWidth="1"/>
    <col min="5903" max="5903" width="3.57031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28.7109375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28.7109375" customWidth="1"/>
    <col min="6159" max="6159" width="3.57031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28.7109375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28.7109375" customWidth="1"/>
    <col min="6415" max="6415" width="3.57031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28.7109375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28.7109375" customWidth="1"/>
    <col min="6671" max="6671" width="3.57031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28.7109375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28.7109375" customWidth="1"/>
    <col min="6927" max="6927" width="3.57031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28.7109375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28.7109375" customWidth="1"/>
    <col min="7183" max="7183" width="3.57031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28.7109375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28.7109375" customWidth="1"/>
    <col min="7439" max="7439" width="3.57031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28.7109375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28.7109375" customWidth="1"/>
    <col min="7695" max="7695" width="3.57031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28.7109375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28.7109375" customWidth="1"/>
    <col min="7951" max="7951" width="3.57031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28.7109375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28.7109375" customWidth="1"/>
    <col min="8207" max="8207" width="3.57031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28.7109375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28.7109375" customWidth="1"/>
    <col min="8463" max="8463" width="3.57031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28.7109375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28.7109375" customWidth="1"/>
    <col min="8719" max="8719" width="3.57031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28.7109375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28.7109375" customWidth="1"/>
    <col min="8975" max="8975" width="3.57031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28.7109375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28.7109375" customWidth="1"/>
    <col min="9231" max="9231" width="3.57031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28.7109375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28.7109375" customWidth="1"/>
    <col min="9487" max="9487" width="3.57031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28.7109375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28.7109375" customWidth="1"/>
    <col min="9743" max="9743" width="3.57031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28.7109375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28.7109375" customWidth="1"/>
    <col min="9999" max="9999" width="3.57031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28.7109375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28.7109375" customWidth="1"/>
    <col min="10255" max="10255" width="3.57031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28.7109375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28.7109375" customWidth="1"/>
    <col min="10511" max="10511" width="3.57031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28.7109375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28.7109375" customWidth="1"/>
    <col min="10767" max="10767" width="3.57031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28.7109375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28.7109375" customWidth="1"/>
    <col min="11023" max="11023" width="3.57031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28.7109375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28.7109375" customWidth="1"/>
    <col min="11279" max="11279" width="3.57031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28.7109375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28.7109375" customWidth="1"/>
    <col min="11535" max="11535" width="3.57031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28.7109375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28.7109375" customWidth="1"/>
    <col min="11791" max="11791" width="3.57031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28.7109375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28.7109375" customWidth="1"/>
    <col min="12047" max="12047" width="3.57031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28.7109375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28.7109375" customWidth="1"/>
    <col min="12303" max="12303" width="3.57031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28.7109375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28.7109375" customWidth="1"/>
    <col min="12559" max="12559" width="3.57031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28.7109375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28.7109375" customWidth="1"/>
    <col min="12815" max="12815" width="3.57031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28.7109375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28.7109375" customWidth="1"/>
    <col min="13071" max="13071" width="3.57031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28.7109375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28.7109375" customWidth="1"/>
    <col min="13327" max="13327" width="3.57031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28.7109375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28.7109375" customWidth="1"/>
    <col min="13583" max="13583" width="3.57031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28.7109375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28.7109375" customWidth="1"/>
    <col min="13839" max="13839" width="3.57031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28.7109375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28.7109375" customWidth="1"/>
    <col min="14095" max="14095" width="3.57031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28.7109375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28.7109375" customWidth="1"/>
    <col min="14351" max="14351" width="3.57031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28.7109375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28.7109375" customWidth="1"/>
    <col min="14607" max="14607" width="3.57031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28.7109375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28.7109375" customWidth="1"/>
    <col min="14863" max="14863" width="3.57031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28.7109375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28.7109375" customWidth="1"/>
    <col min="15119" max="15119" width="3.57031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28.7109375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28.7109375" customWidth="1"/>
    <col min="15375" max="15375" width="3.57031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28.7109375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28.7109375" customWidth="1"/>
    <col min="15631" max="15631" width="3.57031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28.7109375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28.7109375" customWidth="1"/>
    <col min="15887" max="15887" width="3.57031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28.7109375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28.7109375" customWidth="1"/>
    <col min="16143" max="16143" width="3.5703125" customWidth="1"/>
  </cols>
  <sheetData>
    <row r="1" spans="1:15" ht="17.25" customHeight="1" x14ac:dyDescent="0.25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5" ht="15" customHeight="1" x14ac:dyDescent="0.25">
      <c r="A2" s="280" t="s">
        <v>72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5" ht="15" customHeight="1" x14ac:dyDescent="0.25">
      <c r="A3" s="280" t="s">
        <v>66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5" ht="17.100000000000001" customHeight="1" x14ac:dyDescent="0.3">
      <c r="A4" s="284" t="s">
        <v>158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ht="15.75" customHeight="1" x14ac:dyDescent="0.25">
      <c r="A5" s="83"/>
      <c r="B5" s="270" t="s">
        <v>245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15" ht="15.75" customHeight="1" thickBot="1" x14ac:dyDescent="0.3">
      <c r="A6" s="266"/>
      <c r="B6" s="265"/>
      <c r="C6" s="265"/>
      <c r="D6" s="265"/>
      <c r="E6" s="265"/>
      <c r="F6" s="277"/>
      <c r="G6" s="277"/>
      <c r="H6" s="277"/>
      <c r="I6" s="287"/>
      <c r="J6" s="278" t="s">
        <v>247</v>
      </c>
      <c r="K6" s="279"/>
      <c r="L6" s="279"/>
      <c r="M6" s="282"/>
      <c r="N6" s="265"/>
      <c r="O6" s="265"/>
    </row>
    <row r="7" spans="1:15" ht="15.75" customHeight="1" thickBot="1" x14ac:dyDescent="0.3">
      <c r="A7" s="77"/>
      <c r="F7" s="268"/>
      <c r="G7" s="1"/>
      <c r="H7" s="1"/>
      <c r="I7" s="1"/>
      <c r="J7" s="1"/>
      <c r="K7" s="1"/>
      <c r="L7" s="84" t="s">
        <v>1</v>
      </c>
      <c r="M7" s="2">
        <v>4</v>
      </c>
      <c r="N7" s="281" t="s">
        <v>244</v>
      </c>
      <c r="O7" s="269"/>
    </row>
    <row r="8" spans="1:15" s="9" customFormat="1" ht="20.100000000000001" customHeight="1" thickBot="1" x14ac:dyDescent="0.25">
      <c r="A8" s="81">
        <v>28</v>
      </c>
      <c r="B8" s="168"/>
      <c r="C8" s="169"/>
      <c r="D8" s="170"/>
      <c r="E8" s="170"/>
      <c r="F8" s="171"/>
      <c r="G8" s="172"/>
      <c r="H8" s="4"/>
      <c r="I8" s="173"/>
      <c r="J8" s="10" t="s">
        <v>2</v>
      </c>
      <c r="K8" s="93"/>
      <c r="L8" s="89" t="s">
        <v>73</v>
      </c>
      <c r="M8" s="11"/>
      <c r="N8" s="102"/>
      <c r="O8" s="81"/>
    </row>
    <row r="9" spans="1:15" s="9" customFormat="1" ht="20.100000000000001" customHeight="1" thickBot="1" x14ac:dyDescent="0.25">
      <c r="A9" s="232"/>
      <c r="B9" s="174"/>
      <c r="C9" s="175"/>
      <c r="D9" s="175"/>
      <c r="E9" s="171"/>
      <c r="F9" s="288"/>
      <c r="G9" s="289"/>
      <c r="H9" s="176"/>
      <c r="I9" s="177"/>
      <c r="J9" s="97" t="s">
        <v>3</v>
      </c>
      <c r="K9" s="98"/>
      <c r="L9" s="75"/>
      <c r="M9" s="76"/>
      <c r="N9" s="91"/>
      <c r="O9" s="91"/>
    </row>
    <row r="10" spans="1:15" s="9" customFormat="1" ht="20.100000000000001" customHeight="1" thickBot="1" x14ac:dyDescent="0.25">
      <c r="A10" s="233">
        <v>26</v>
      </c>
      <c r="B10" s="178"/>
      <c r="C10" s="179"/>
      <c r="D10" s="175"/>
      <c r="E10" s="175"/>
      <c r="F10" s="46" t="s">
        <v>160</v>
      </c>
      <c r="G10" s="180"/>
      <c r="H10" s="17" t="s">
        <v>74</v>
      </c>
      <c r="I10" s="181"/>
      <c r="J10" s="101" t="s">
        <v>4</v>
      </c>
      <c r="K10" s="98"/>
      <c r="L10" s="15" t="s">
        <v>5</v>
      </c>
      <c r="M10" s="16">
        <v>0</v>
      </c>
      <c r="N10" s="91"/>
      <c r="O10" s="182"/>
    </row>
    <row r="11" spans="1:15" s="9" customFormat="1" ht="20.100000000000001" customHeight="1" thickBot="1" x14ac:dyDescent="0.25">
      <c r="A11" s="233"/>
      <c r="B11" s="178"/>
      <c r="C11" s="179"/>
      <c r="D11" s="290" t="s">
        <v>75</v>
      </c>
      <c r="E11" s="291"/>
      <c r="F11" s="116" t="s">
        <v>76</v>
      </c>
      <c r="G11" s="38"/>
      <c r="H11" s="39" t="s">
        <v>77</v>
      </c>
      <c r="I11" s="183"/>
      <c r="J11" s="106"/>
      <c r="K11" s="16">
        <v>2</v>
      </c>
      <c r="L11" s="20" t="s">
        <v>6</v>
      </c>
      <c r="M11" s="184"/>
      <c r="N11" s="91"/>
      <c r="O11" s="91"/>
    </row>
    <row r="12" spans="1:15" s="9" customFormat="1" ht="20.100000000000001" customHeight="1" thickBot="1" x14ac:dyDescent="0.25">
      <c r="A12" s="233">
        <v>24</v>
      </c>
      <c r="B12" s="178"/>
      <c r="C12" s="179"/>
      <c r="D12" s="99" t="s">
        <v>63</v>
      </c>
      <c r="E12" s="100">
        <v>2</v>
      </c>
      <c r="F12" s="134" t="s">
        <v>78</v>
      </c>
      <c r="G12" s="59">
        <v>3</v>
      </c>
      <c r="H12" s="39" t="s">
        <v>79</v>
      </c>
      <c r="I12" s="27"/>
      <c r="J12" s="236" t="s">
        <v>80</v>
      </c>
      <c r="K12" s="43">
        <v>2</v>
      </c>
      <c r="L12" s="97" t="s">
        <v>3</v>
      </c>
      <c r="M12" s="98"/>
      <c r="N12" s="102"/>
      <c r="O12" s="81"/>
    </row>
    <row r="13" spans="1:15" s="9" customFormat="1" ht="20.100000000000001" customHeight="1" thickBot="1" x14ac:dyDescent="0.25">
      <c r="A13" s="234"/>
      <c r="B13" s="21" t="s">
        <v>81</v>
      </c>
      <c r="C13" s="103"/>
      <c r="D13" s="104" t="s">
        <v>7</v>
      </c>
      <c r="E13" s="14"/>
      <c r="F13" s="46" t="s">
        <v>82</v>
      </c>
      <c r="G13" s="136"/>
      <c r="H13" s="185" t="s">
        <v>83</v>
      </c>
      <c r="I13" s="31">
        <v>5</v>
      </c>
      <c r="J13" s="186" t="s">
        <v>84</v>
      </c>
      <c r="K13" s="119"/>
      <c r="L13" s="101" t="s">
        <v>4</v>
      </c>
      <c r="M13" s="98"/>
      <c r="N13" s="102"/>
      <c r="O13" s="182"/>
    </row>
    <row r="14" spans="1:15" s="9" customFormat="1" ht="20.100000000000001" customHeight="1" thickBot="1" x14ac:dyDescent="0.25">
      <c r="A14" s="234">
        <v>22</v>
      </c>
      <c r="B14" s="23" t="s">
        <v>85</v>
      </c>
      <c r="C14" s="24">
        <v>2</v>
      </c>
      <c r="D14" s="107" t="s">
        <v>9</v>
      </c>
      <c r="E14" s="100">
        <v>2</v>
      </c>
      <c r="F14" s="58" t="s">
        <v>86</v>
      </c>
      <c r="G14" s="165"/>
      <c r="H14" s="187" t="s">
        <v>87</v>
      </c>
      <c r="I14" s="148"/>
      <c r="J14" s="26" t="s">
        <v>88</v>
      </c>
      <c r="K14" s="27"/>
      <c r="L14" s="106"/>
      <c r="M14" s="16">
        <v>3</v>
      </c>
      <c r="N14" s="109"/>
      <c r="O14" s="5"/>
    </row>
    <row r="15" spans="1:15" s="9" customFormat="1" ht="23.25" customHeight="1" thickBot="1" x14ac:dyDescent="0.25">
      <c r="A15" s="234"/>
      <c r="B15" s="34" t="s">
        <v>161</v>
      </c>
      <c r="C15" s="111"/>
      <c r="D15" s="231" t="s">
        <v>239</v>
      </c>
      <c r="E15" s="25">
        <v>1</v>
      </c>
      <c r="F15" s="134" t="s">
        <v>89</v>
      </c>
      <c r="G15" s="59">
        <v>4</v>
      </c>
      <c r="H15" s="292" t="s">
        <v>90</v>
      </c>
      <c r="I15" s="293"/>
      <c r="J15" s="188" t="s">
        <v>91</v>
      </c>
      <c r="K15" s="27"/>
      <c r="L15" s="28" t="s">
        <v>92</v>
      </c>
      <c r="M15" s="29"/>
      <c r="N15" s="189" t="s">
        <v>93</v>
      </c>
      <c r="O15" s="33"/>
    </row>
    <row r="16" spans="1:15" s="9" customFormat="1" ht="20.100000000000001" customHeight="1" thickBot="1" x14ac:dyDescent="0.25">
      <c r="A16" s="233">
        <v>20</v>
      </c>
      <c r="B16" s="105" t="s">
        <v>10</v>
      </c>
      <c r="C16" s="112"/>
      <c r="D16" s="127" t="s">
        <v>162</v>
      </c>
      <c r="E16" s="136"/>
      <c r="F16" s="190" t="s">
        <v>94</v>
      </c>
      <c r="G16" s="92"/>
      <c r="H16" s="191" t="s">
        <v>95</v>
      </c>
      <c r="I16" s="142">
        <v>4</v>
      </c>
      <c r="J16" s="164" t="s">
        <v>96</v>
      </c>
      <c r="K16" s="27">
        <v>4</v>
      </c>
      <c r="L16" s="32" t="s">
        <v>12</v>
      </c>
      <c r="M16" s="33"/>
      <c r="N16" s="192" t="s">
        <v>11</v>
      </c>
      <c r="O16" s="152">
        <v>15</v>
      </c>
    </row>
    <row r="17" spans="1:15" s="9" customFormat="1" ht="19.5" customHeight="1" thickBot="1" x14ac:dyDescent="0.25">
      <c r="A17" s="233"/>
      <c r="B17" s="115" t="s">
        <v>97</v>
      </c>
      <c r="C17" s="108">
        <v>3</v>
      </c>
      <c r="D17" s="125" t="s">
        <v>98</v>
      </c>
      <c r="E17" s="59">
        <v>2</v>
      </c>
      <c r="F17" s="122" t="s">
        <v>99</v>
      </c>
      <c r="G17" s="130"/>
      <c r="H17" s="17" t="s">
        <v>100</v>
      </c>
      <c r="I17" s="18"/>
      <c r="J17" s="17" t="s">
        <v>101</v>
      </c>
      <c r="K17" s="18"/>
      <c r="L17" s="35" t="s">
        <v>14</v>
      </c>
      <c r="M17" s="36"/>
      <c r="N17" s="193"/>
      <c r="O17" s="120"/>
    </row>
    <row r="18" spans="1:15" s="9" customFormat="1" ht="20.100000000000001" customHeight="1" thickBot="1" x14ac:dyDescent="0.25">
      <c r="A18" s="233">
        <v>18</v>
      </c>
      <c r="B18" s="46" t="s">
        <v>102</v>
      </c>
      <c r="C18" s="194"/>
      <c r="D18" s="121" t="s">
        <v>103</v>
      </c>
      <c r="E18" s="92"/>
      <c r="F18" s="95">
        <v>30000</v>
      </c>
      <c r="G18" s="59">
        <v>3</v>
      </c>
      <c r="H18" s="26" t="s">
        <v>104</v>
      </c>
      <c r="I18" s="27"/>
      <c r="J18" s="195" t="s">
        <v>105</v>
      </c>
      <c r="K18" s="27"/>
      <c r="L18" s="162" t="s">
        <v>17</v>
      </c>
      <c r="M18" s="152">
        <v>3</v>
      </c>
      <c r="N18" s="102"/>
      <c r="O18" s="91"/>
    </row>
    <row r="19" spans="1:15" s="9" customFormat="1" ht="20.100000000000001" customHeight="1" thickBot="1" x14ac:dyDescent="0.25">
      <c r="A19" s="233"/>
      <c r="B19" s="196" t="s">
        <v>106</v>
      </c>
      <c r="C19" s="166"/>
      <c r="D19" s="116" t="s">
        <v>15</v>
      </c>
      <c r="E19" s="38"/>
      <c r="F19" s="117" t="s">
        <v>163</v>
      </c>
      <c r="G19" s="92"/>
      <c r="H19" s="26" t="s">
        <v>13</v>
      </c>
      <c r="I19" s="27"/>
      <c r="J19" s="30" t="s">
        <v>107</v>
      </c>
      <c r="K19" s="31">
        <v>4</v>
      </c>
      <c r="L19" s="17" t="s">
        <v>108</v>
      </c>
      <c r="M19" s="18"/>
      <c r="N19" s="102"/>
      <c r="O19" s="91"/>
    </row>
    <row r="20" spans="1:15" s="9" customFormat="1" ht="20.100000000000001" customHeight="1" thickBot="1" x14ac:dyDescent="0.25">
      <c r="A20" s="233">
        <v>16</v>
      </c>
      <c r="B20" s="134" t="s">
        <v>109</v>
      </c>
      <c r="C20" s="59">
        <v>3</v>
      </c>
      <c r="D20" s="126" t="s">
        <v>18</v>
      </c>
      <c r="E20" s="59">
        <v>3</v>
      </c>
      <c r="F20" s="197" t="s">
        <v>110</v>
      </c>
      <c r="G20" s="123">
        <v>2</v>
      </c>
      <c r="H20" s="144" t="s">
        <v>16</v>
      </c>
      <c r="I20" s="198">
        <v>5</v>
      </c>
      <c r="J20" s="17" t="s">
        <v>164</v>
      </c>
      <c r="K20" s="18"/>
      <c r="L20" s="26" t="s">
        <v>111</v>
      </c>
      <c r="M20" s="27"/>
      <c r="N20" s="102"/>
      <c r="O20" s="91"/>
    </row>
    <row r="21" spans="1:15" s="9" customFormat="1" ht="20.100000000000001" customHeight="1" x14ac:dyDescent="0.2">
      <c r="A21" s="233"/>
      <c r="B21" s="46" t="s">
        <v>112</v>
      </c>
      <c r="C21" s="199"/>
      <c r="D21" s="129" t="s">
        <v>165</v>
      </c>
      <c r="E21" s="92"/>
      <c r="F21" s="46" t="s">
        <v>166</v>
      </c>
      <c r="G21" s="92"/>
      <c r="H21" s="164" t="s">
        <v>167</v>
      </c>
      <c r="I21" s="27"/>
      <c r="J21" s="26" t="s">
        <v>113</v>
      </c>
      <c r="K21" s="27"/>
      <c r="L21" s="39" t="s">
        <v>91</v>
      </c>
      <c r="M21" s="27"/>
    </row>
    <row r="22" spans="1:15" s="9" customFormat="1" ht="20.100000000000001" customHeight="1" thickBot="1" x14ac:dyDescent="0.25">
      <c r="A22" s="233">
        <v>14</v>
      </c>
      <c r="B22" s="200" t="s">
        <v>168</v>
      </c>
      <c r="C22" s="59">
        <v>2</v>
      </c>
      <c r="D22" s="116" t="s">
        <v>19</v>
      </c>
      <c r="E22" s="38"/>
      <c r="F22" s="143" t="s">
        <v>64</v>
      </c>
      <c r="G22" s="124">
        <v>3</v>
      </c>
      <c r="H22" s="41" t="s">
        <v>169</v>
      </c>
      <c r="I22" s="31">
        <v>2</v>
      </c>
      <c r="J22" s="201" t="s">
        <v>114</v>
      </c>
      <c r="K22" s="31">
        <v>3</v>
      </c>
      <c r="L22" s="39" t="s">
        <v>115</v>
      </c>
      <c r="M22" s="31">
        <v>5</v>
      </c>
    </row>
    <row r="23" spans="1:15" s="9" customFormat="1" ht="20.100000000000001" customHeight="1" thickBot="1" x14ac:dyDescent="0.25">
      <c r="A23" s="233"/>
      <c r="B23" s="42" t="s">
        <v>20</v>
      </c>
      <c r="C23" s="132"/>
      <c r="D23" s="133" t="s">
        <v>18</v>
      </c>
      <c r="E23" s="59">
        <v>3</v>
      </c>
      <c r="F23" s="202" t="s">
        <v>170</v>
      </c>
      <c r="G23" s="92"/>
      <c r="H23" s="46" t="s">
        <v>116</v>
      </c>
      <c r="I23" s="203"/>
      <c r="J23" s="17" t="s">
        <v>117</v>
      </c>
      <c r="K23" s="18"/>
      <c r="L23" s="17" t="s">
        <v>118</v>
      </c>
      <c r="M23" s="18"/>
      <c r="N23" s="204" t="s">
        <v>171</v>
      </c>
      <c r="O23" s="153">
        <v>1</v>
      </c>
    </row>
    <row r="24" spans="1:15" s="9" customFormat="1" ht="20.100000000000001" customHeight="1" thickBot="1" x14ac:dyDescent="0.25">
      <c r="A24" s="233">
        <v>12</v>
      </c>
      <c r="B24" s="44">
        <v>20000</v>
      </c>
      <c r="C24" s="45">
        <v>3</v>
      </c>
      <c r="D24" s="202" t="s">
        <v>172</v>
      </c>
      <c r="E24" s="205"/>
      <c r="F24" s="131" t="s">
        <v>32</v>
      </c>
      <c r="G24" s="165"/>
      <c r="H24" s="58">
        <v>20000</v>
      </c>
      <c r="I24" s="206">
        <v>3</v>
      </c>
      <c r="J24" s="26" t="s">
        <v>119</v>
      </c>
      <c r="K24" s="27"/>
      <c r="L24" s="26" t="s">
        <v>120</v>
      </c>
      <c r="M24" s="27"/>
      <c r="N24" s="235" t="s">
        <v>121</v>
      </c>
      <c r="O24" s="47">
        <v>1</v>
      </c>
    </row>
    <row r="25" spans="1:15" s="9" customFormat="1" ht="20.100000000000001" customHeight="1" thickBot="1" x14ac:dyDescent="0.25">
      <c r="A25" s="233"/>
      <c r="B25" s="48" t="s">
        <v>22</v>
      </c>
      <c r="C25" s="132"/>
      <c r="D25" s="116" t="s">
        <v>173</v>
      </c>
      <c r="E25" s="123">
        <v>3</v>
      </c>
      <c r="F25" s="131">
        <v>21100</v>
      </c>
      <c r="G25" s="165"/>
      <c r="H25" s="46" t="s">
        <v>174</v>
      </c>
      <c r="I25" s="92"/>
      <c r="J25" s="207" t="s">
        <v>122</v>
      </c>
      <c r="K25" s="31">
        <v>4</v>
      </c>
      <c r="L25" s="41" t="s">
        <v>123</v>
      </c>
      <c r="M25" s="31">
        <v>4</v>
      </c>
      <c r="N25" s="13" t="s">
        <v>8</v>
      </c>
      <c r="O25" s="22"/>
    </row>
    <row r="26" spans="1:15" s="9" customFormat="1" ht="20.100000000000001" customHeight="1" thickBot="1" x14ac:dyDescent="0.25">
      <c r="A26" s="233">
        <v>10</v>
      </c>
      <c r="B26" s="50" t="s">
        <v>24</v>
      </c>
      <c r="C26" s="51"/>
      <c r="D26" s="139" t="s">
        <v>25</v>
      </c>
      <c r="E26" s="140">
        <v>1</v>
      </c>
      <c r="F26" s="208" t="s">
        <v>124</v>
      </c>
      <c r="G26" s="123">
        <v>4</v>
      </c>
      <c r="H26" s="209" t="s">
        <v>175</v>
      </c>
      <c r="I26" s="59">
        <v>2</v>
      </c>
      <c r="J26" s="210" t="s">
        <v>125</v>
      </c>
      <c r="K26" s="181"/>
      <c r="L26" s="17" t="s">
        <v>126</v>
      </c>
      <c r="M26" s="18"/>
      <c r="N26" s="113" t="s">
        <v>67</v>
      </c>
      <c r="O26" s="19">
        <v>2</v>
      </c>
    </row>
    <row r="27" spans="1:15" s="9" customFormat="1" ht="20.100000000000001" customHeight="1" x14ac:dyDescent="0.2">
      <c r="A27" s="233"/>
      <c r="B27" s="52" t="s">
        <v>27</v>
      </c>
      <c r="C27" s="53"/>
      <c r="D27" s="54" t="s">
        <v>28</v>
      </c>
      <c r="E27" s="55"/>
      <c r="F27" s="46" t="s">
        <v>176</v>
      </c>
      <c r="G27" s="118"/>
      <c r="H27" s="46" t="s">
        <v>177</v>
      </c>
      <c r="I27" s="92"/>
      <c r="J27" s="39" t="s">
        <v>127</v>
      </c>
      <c r="K27" s="148"/>
      <c r="L27" s="26" t="s">
        <v>128</v>
      </c>
      <c r="M27" s="27"/>
      <c r="N27" s="17" t="s">
        <v>129</v>
      </c>
      <c r="O27" s="18"/>
    </row>
    <row r="28" spans="1:15" s="9" customFormat="1" ht="20.100000000000001" customHeight="1" thickBot="1" x14ac:dyDescent="0.25">
      <c r="A28" s="233">
        <v>8</v>
      </c>
      <c r="B28" s="56" t="s">
        <v>29</v>
      </c>
      <c r="C28" s="45">
        <v>5</v>
      </c>
      <c r="D28" s="52" t="s">
        <v>30</v>
      </c>
      <c r="E28" s="51"/>
      <c r="F28" s="95" t="s">
        <v>65</v>
      </c>
      <c r="G28" s="59">
        <v>2</v>
      </c>
      <c r="H28" s="196" t="s">
        <v>178</v>
      </c>
      <c r="I28" s="123">
        <v>2</v>
      </c>
      <c r="J28" s="26" t="s">
        <v>130</v>
      </c>
      <c r="K28" s="27"/>
      <c r="L28" s="26" t="s">
        <v>131</v>
      </c>
      <c r="M28" s="27"/>
      <c r="N28" s="39" t="s">
        <v>132</v>
      </c>
      <c r="O28" s="27"/>
    </row>
    <row r="29" spans="1:15" s="9" customFormat="1" ht="20.100000000000001" customHeight="1" thickBot="1" x14ac:dyDescent="0.25">
      <c r="A29" s="233"/>
      <c r="B29" s="48" t="s">
        <v>31</v>
      </c>
      <c r="C29" s="55"/>
      <c r="D29" s="57" t="s">
        <v>26</v>
      </c>
      <c r="E29" s="53"/>
      <c r="F29" s="46" t="s">
        <v>133</v>
      </c>
      <c r="G29" s="165"/>
      <c r="H29" s="211" t="s">
        <v>134</v>
      </c>
      <c r="I29" s="153">
        <v>1</v>
      </c>
      <c r="J29" s="187" t="s">
        <v>135</v>
      </c>
      <c r="K29" s="27">
        <v>4</v>
      </c>
      <c r="L29" s="128" t="s">
        <v>136</v>
      </c>
      <c r="M29" s="31">
        <v>4</v>
      </c>
      <c r="N29" s="26" t="s">
        <v>137</v>
      </c>
      <c r="O29" s="27"/>
    </row>
    <row r="30" spans="1:15" s="9" customFormat="1" ht="20.100000000000001" customHeight="1" thickBot="1" x14ac:dyDescent="0.25">
      <c r="A30" s="233">
        <v>6</v>
      </c>
      <c r="B30" s="57" t="s">
        <v>138</v>
      </c>
      <c r="C30" s="51"/>
      <c r="D30" s="60" t="s">
        <v>29</v>
      </c>
      <c r="E30" s="45">
        <v>5</v>
      </c>
      <c r="F30" s="116" t="s">
        <v>179</v>
      </c>
      <c r="G30" s="123">
        <v>3</v>
      </c>
      <c r="H30" s="212" t="s">
        <v>139</v>
      </c>
      <c r="I30" s="123"/>
      <c r="J30" s="46" t="s">
        <v>140</v>
      </c>
      <c r="K30" s="92"/>
      <c r="L30" s="135" t="s">
        <v>180</v>
      </c>
      <c r="M30" s="213"/>
      <c r="N30" s="163" t="s">
        <v>141</v>
      </c>
      <c r="O30" s="27">
        <v>4</v>
      </c>
    </row>
    <row r="31" spans="1:15" s="9" customFormat="1" ht="20.100000000000001" customHeight="1" thickBot="1" x14ac:dyDescent="0.25">
      <c r="A31" s="233"/>
      <c r="B31" s="61" t="s">
        <v>142</v>
      </c>
      <c r="C31" s="45">
        <v>4</v>
      </c>
      <c r="D31" s="48" t="s">
        <v>34</v>
      </c>
      <c r="E31" s="55"/>
      <c r="F31" s="46" t="s">
        <v>143</v>
      </c>
      <c r="G31" s="92"/>
      <c r="H31" s="58" t="s">
        <v>144</v>
      </c>
      <c r="I31" s="130"/>
      <c r="J31" s="58" t="s">
        <v>33</v>
      </c>
      <c r="K31" s="123"/>
      <c r="L31" s="214" t="s">
        <v>181</v>
      </c>
      <c r="M31" s="31">
        <v>2</v>
      </c>
      <c r="N31" s="96" t="s">
        <v>240</v>
      </c>
      <c r="O31" s="18"/>
    </row>
    <row r="32" spans="1:15" s="9" customFormat="1" ht="20.100000000000001" customHeight="1" x14ac:dyDescent="0.2">
      <c r="A32" s="233">
        <v>4</v>
      </c>
      <c r="B32" s="48" t="s">
        <v>35</v>
      </c>
      <c r="C32" s="62"/>
      <c r="D32" s="52" t="s">
        <v>36</v>
      </c>
      <c r="E32" s="53"/>
      <c r="F32" s="149"/>
      <c r="G32" s="123"/>
      <c r="H32" s="116">
        <v>20020</v>
      </c>
      <c r="I32" s="123"/>
      <c r="J32" s="58" t="s">
        <v>145</v>
      </c>
      <c r="K32" s="123"/>
      <c r="L32" s="17" t="s">
        <v>182</v>
      </c>
      <c r="M32" s="213"/>
      <c r="N32" s="264" t="s">
        <v>146</v>
      </c>
      <c r="O32" s="263"/>
    </row>
    <row r="33" spans="1:15" s="9" customFormat="1" ht="20.100000000000001" customHeight="1" thickBot="1" x14ac:dyDescent="0.25">
      <c r="A33" s="233"/>
      <c r="B33" s="52" t="s">
        <v>37</v>
      </c>
      <c r="C33" s="63"/>
      <c r="D33" s="64" t="s">
        <v>38</v>
      </c>
      <c r="E33" s="53"/>
      <c r="F33" s="116" t="s">
        <v>41</v>
      </c>
      <c r="G33" s="123"/>
      <c r="H33" s="215" t="s">
        <v>21</v>
      </c>
      <c r="I33" s="59">
        <v>4</v>
      </c>
      <c r="J33" s="216" t="s">
        <v>29</v>
      </c>
      <c r="K33" s="59">
        <v>5</v>
      </c>
      <c r="L33" s="138">
        <v>20000</v>
      </c>
      <c r="M33" s="31">
        <v>2</v>
      </c>
      <c r="N33" s="138" t="s">
        <v>159</v>
      </c>
      <c r="O33" s="31">
        <v>4</v>
      </c>
    </row>
    <row r="34" spans="1:15" s="9" customFormat="1" ht="20.100000000000001" customHeight="1" x14ac:dyDescent="0.2">
      <c r="A34" s="233">
        <v>2</v>
      </c>
      <c r="B34" s="52" t="s">
        <v>39</v>
      </c>
      <c r="C34" s="217"/>
      <c r="D34" s="65" t="s">
        <v>40</v>
      </c>
      <c r="E34" s="53"/>
      <c r="F34" s="121"/>
      <c r="G34" s="123"/>
      <c r="H34" s="46" t="s">
        <v>183</v>
      </c>
      <c r="I34" s="123"/>
      <c r="J34" s="46" t="s">
        <v>184</v>
      </c>
      <c r="K34" s="123"/>
      <c r="L34" s="150" t="s">
        <v>42</v>
      </c>
      <c r="M34" s="66"/>
      <c r="N34" s="218" t="s">
        <v>185</v>
      </c>
      <c r="O34" s="219"/>
    </row>
    <row r="35" spans="1:15" s="9" customFormat="1" ht="20.100000000000001" customHeight="1" thickBot="1" x14ac:dyDescent="0.25">
      <c r="A35" s="233"/>
      <c r="B35" s="67" t="s">
        <v>43</v>
      </c>
      <c r="C35" s="220">
        <v>8</v>
      </c>
      <c r="D35" s="56" t="s">
        <v>44</v>
      </c>
      <c r="E35" s="45">
        <v>8</v>
      </c>
      <c r="F35" s="197" t="s">
        <v>147</v>
      </c>
      <c r="G35" s="59">
        <v>6</v>
      </c>
      <c r="H35" s="143" t="s">
        <v>23</v>
      </c>
      <c r="I35" s="59">
        <v>2</v>
      </c>
      <c r="J35" s="143" t="s">
        <v>23</v>
      </c>
      <c r="K35" s="59">
        <v>2</v>
      </c>
      <c r="L35" s="151" t="s">
        <v>186</v>
      </c>
      <c r="M35" s="152">
        <v>3</v>
      </c>
      <c r="N35" s="200" t="s">
        <v>187</v>
      </c>
      <c r="O35" s="59">
        <v>3</v>
      </c>
    </row>
    <row r="36" spans="1:15" s="9" customFormat="1" ht="12.75" customHeight="1" x14ac:dyDescent="0.2">
      <c r="A36" s="79"/>
      <c r="B36" s="221" t="s">
        <v>45</v>
      </c>
      <c r="C36" s="222">
        <f>SUM(C9:C35)</f>
        <v>30</v>
      </c>
      <c r="D36" s="221" t="s">
        <v>46</v>
      </c>
      <c r="E36" s="222">
        <f>SUM(E8:E35)</f>
        <v>30</v>
      </c>
      <c r="F36" s="221" t="s">
        <v>47</v>
      </c>
      <c r="G36" s="222">
        <f>SUM(G8:G35)</f>
        <v>30</v>
      </c>
      <c r="H36" s="221" t="s">
        <v>48</v>
      </c>
      <c r="I36" s="222">
        <f>SUM(I8:I35)</f>
        <v>30</v>
      </c>
      <c r="J36" s="154" t="s">
        <v>49</v>
      </c>
      <c r="K36" s="155">
        <f>SUM(K8:K35)</f>
        <v>30</v>
      </c>
      <c r="L36" s="154" t="s">
        <v>50</v>
      </c>
      <c r="M36" s="155">
        <f>SUM(M7:M35)</f>
        <v>30</v>
      </c>
      <c r="N36" s="154" t="s">
        <v>51</v>
      </c>
      <c r="O36" s="223">
        <f>SUM(O8:O35)</f>
        <v>30</v>
      </c>
    </row>
    <row r="37" spans="1:15" s="9" customFormat="1" thickBot="1" x14ac:dyDescent="0.25">
      <c r="A37" s="79"/>
      <c r="L37" s="78" t="s">
        <v>148</v>
      </c>
    </row>
    <row r="38" spans="1:15" s="9" customFormat="1" ht="17.100000000000001" customHeight="1" x14ac:dyDescent="0.2">
      <c r="B38" s="46" t="s">
        <v>52</v>
      </c>
      <c r="C38" s="294" t="s">
        <v>53</v>
      </c>
      <c r="D38" s="224" t="s">
        <v>149</v>
      </c>
      <c r="E38" s="68"/>
      <c r="F38" s="68" t="s">
        <v>71</v>
      </c>
      <c r="I38" s="296" t="s">
        <v>54</v>
      </c>
      <c r="J38" s="272"/>
      <c r="L38" s="69" t="s">
        <v>150</v>
      </c>
      <c r="M38" s="70"/>
    </row>
    <row r="39" spans="1:15" s="9" customFormat="1" ht="17.100000000000001" customHeight="1" thickBot="1" x14ac:dyDescent="0.25">
      <c r="B39" s="196" t="s">
        <v>55</v>
      </c>
      <c r="C39" s="295"/>
      <c r="D39" s="225" t="s">
        <v>151</v>
      </c>
      <c r="E39" s="225"/>
      <c r="F39" s="225" t="s">
        <v>58</v>
      </c>
      <c r="I39" s="297" t="s">
        <v>56</v>
      </c>
      <c r="J39" s="274"/>
      <c r="L39" s="72" t="s">
        <v>23</v>
      </c>
      <c r="M39" s="226">
        <v>3</v>
      </c>
    </row>
    <row r="40" spans="1:15" s="9" customFormat="1" ht="17.100000000000001" customHeight="1" x14ac:dyDescent="0.2">
      <c r="B40" s="49" t="s">
        <v>57</v>
      </c>
      <c r="C40" s="295"/>
      <c r="D40" s="225" t="s">
        <v>152</v>
      </c>
      <c r="F40" s="9" t="s">
        <v>153</v>
      </c>
      <c r="I40" s="298" t="s">
        <v>59</v>
      </c>
      <c r="J40" s="276"/>
      <c r="L40" s="69" t="s">
        <v>154</v>
      </c>
      <c r="M40" s="70"/>
    </row>
    <row r="41" spans="1:15" s="9" customFormat="1" ht="17.100000000000001" customHeight="1" thickBot="1" x14ac:dyDescent="0.25">
      <c r="B41" s="74" t="s">
        <v>60</v>
      </c>
      <c r="C41" s="275"/>
      <c r="D41" s="225" t="s">
        <v>155</v>
      </c>
      <c r="I41" s="283" t="s">
        <v>70</v>
      </c>
      <c r="J41" s="283"/>
      <c r="L41" s="72" t="s">
        <v>23</v>
      </c>
      <c r="M41" s="226">
        <v>3</v>
      </c>
    </row>
    <row r="42" spans="1:15" s="9" customFormat="1" ht="17.100000000000001" customHeight="1" x14ac:dyDescent="0.2">
      <c r="B42" s="227"/>
      <c r="C42" s="228"/>
      <c r="D42" s="157" t="s">
        <v>69</v>
      </c>
      <c r="I42" s="285" t="s">
        <v>61</v>
      </c>
      <c r="J42" s="272"/>
      <c r="L42" s="69" t="s">
        <v>156</v>
      </c>
      <c r="M42" s="70"/>
      <c r="N42" s="229"/>
    </row>
    <row r="43" spans="1:15" s="9" customFormat="1" ht="17.100000000000001" customHeight="1" thickBot="1" x14ac:dyDescent="0.25">
      <c r="B43" s="225"/>
      <c r="C43" s="161"/>
      <c r="D43" s="157" t="s">
        <v>157</v>
      </c>
      <c r="I43" s="286" t="s">
        <v>62</v>
      </c>
      <c r="J43" s="274"/>
      <c r="L43" s="72" t="s">
        <v>23</v>
      </c>
      <c r="M43" s="226">
        <v>3</v>
      </c>
      <c r="N43" s="230"/>
    </row>
    <row r="44" spans="1:15" s="9" customFormat="1" ht="14.25" x14ac:dyDescent="0.2"/>
    <row r="45" spans="1:1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7" spans="1:15" x14ac:dyDescent="0.25">
      <c r="H47" s="3"/>
    </row>
  </sheetData>
  <mergeCells count="18">
    <mergeCell ref="C38:C41"/>
    <mergeCell ref="I38:J38"/>
    <mergeCell ref="I39:J39"/>
    <mergeCell ref="I40:J40"/>
    <mergeCell ref="I41:J41"/>
    <mergeCell ref="I42:J42"/>
    <mergeCell ref="I43:J43"/>
    <mergeCell ref="F6:I6"/>
    <mergeCell ref="F9:G9"/>
    <mergeCell ref="D11:E11"/>
    <mergeCell ref="H15:I15"/>
    <mergeCell ref="N7:O7"/>
    <mergeCell ref="A1:O1"/>
    <mergeCell ref="A2:O2"/>
    <mergeCell ref="A3:O3"/>
    <mergeCell ref="A4:O4"/>
    <mergeCell ref="B5:O5"/>
    <mergeCell ref="J6:M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zoomScale="70" zoomScaleNormal="70" workbookViewId="0">
      <selection activeCell="D12" sqref="D12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28.7109375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28.7109375" customWidth="1"/>
    <col min="15" max="15" width="3.285156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28.7109375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28.7109375" customWidth="1"/>
    <col min="271" max="271" width="3.285156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28.7109375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28.7109375" customWidth="1"/>
    <col min="527" max="527" width="3.285156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28.7109375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28.7109375" customWidth="1"/>
    <col min="783" max="783" width="3.285156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28.7109375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28.7109375" customWidth="1"/>
    <col min="1039" max="1039" width="3.285156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28.7109375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28.7109375" customWidth="1"/>
    <col min="1295" max="1295" width="3.285156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28.7109375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28.7109375" customWidth="1"/>
    <col min="1551" max="1551" width="3.285156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28.7109375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28.7109375" customWidth="1"/>
    <col min="1807" max="1807" width="3.285156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28.7109375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28.7109375" customWidth="1"/>
    <col min="2063" max="2063" width="3.285156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28.7109375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28.7109375" customWidth="1"/>
    <col min="2319" max="2319" width="3.285156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28.7109375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28.7109375" customWidth="1"/>
    <col min="2575" max="2575" width="3.285156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28.7109375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28.7109375" customWidth="1"/>
    <col min="2831" max="2831" width="3.285156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28.7109375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28.7109375" customWidth="1"/>
    <col min="3087" max="3087" width="3.285156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28.7109375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28.7109375" customWidth="1"/>
    <col min="3343" max="3343" width="3.285156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28.7109375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28.7109375" customWidth="1"/>
    <col min="3599" max="3599" width="3.285156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28.7109375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28.7109375" customWidth="1"/>
    <col min="3855" max="3855" width="3.285156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28.7109375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28.7109375" customWidth="1"/>
    <col min="4111" max="4111" width="3.285156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28.7109375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28.7109375" customWidth="1"/>
    <col min="4367" max="4367" width="3.285156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28.7109375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28.7109375" customWidth="1"/>
    <col min="4623" max="4623" width="3.285156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28.7109375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28.7109375" customWidth="1"/>
    <col min="4879" max="4879" width="3.285156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28.7109375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28.7109375" customWidth="1"/>
    <col min="5135" max="5135" width="3.285156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28.7109375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28.7109375" customWidth="1"/>
    <col min="5391" max="5391" width="3.285156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28.7109375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28.7109375" customWidth="1"/>
    <col min="5647" max="5647" width="3.285156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28.7109375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28.7109375" customWidth="1"/>
    <col min="5903" max="5903" width="3.285156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28.7109375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28.7109375" customWidth="1"/>
    <col min="6159" max="6159" width="3.285156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28.7109375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28.7109375" customWidth="1"/>
    <col min="6415" max="6415" width="3.285156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28.7109375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28.7109375" customWidth="1"/>
    <col min="6671" max="6671" width="3.285156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28.7109375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28.7109375" customWidth="1"/>
    <col min="6927" max="6927" width="3.285156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28.7109375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28.7109375" customWidth="1"/>
    <col min="7183" max="7183" width="3.285156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28.7109375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28.7109375" customWidth="1"/>
    <col min="7439" max="7439" width="3.285156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28.7109375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28.7109375" customWidth="1"/>
    <col min="7695" max="7695" width="3.285156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28.7109375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28.7109375" customWidth="1"/>
    <col min="7951" max="7951" width="3.285156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28.7109375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28.7109375" customWidth="1"/>
    <col min="8207" max="8207" width="3.285156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28.7109375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28.7109375" customWidth="1"/>
    <col min="8463" max="8463" width="3.285156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28.7109375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28.7109375" customWidth="1"/>
    <col min="8719" max="8719" width="3.285156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28.7109375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28.7109375" customWidth="1"/>
    <col min="8975" max="8975" width="3.285156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28.7109375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28.7109375" customWidth="1"/>
    <col min="9231" max="9231" width="3.285156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28.7109375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28.7109375" customWidth="1"/>
    <col min="9487" max="9487" width="3.285156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28.7109375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28.7109375" customWidth="1"/>
    <col min="9743" max="9743" width="3.285156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28.7109375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28.7109375" customWidth="1"/>
    <col min="9999" max="9999" width="3.285156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28.7109375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28.7109375" customWidth="1"/>
    <col min="10255" max="10255" width="3.285156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28.7109375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28.7109375" customWidth="1"/>
    <col min="10511" max="10511" width="3.285156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28.7109375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28.7109375" customWidth="1"/>
    <col min="10767" max="10767" width="3.285156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28.7109375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28.7109375" customWidth="1"/>
    <col min="11023" max="11023" width="3.285156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28.7109375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28.7109375" customWidth="1"/>
    <col min="11279" max="11279" width="3.285156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28.7109375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28.7109375" customWidth="1"/>
    <col min="11535" max="11535" width="3.285156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28.7109375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28.7109375" customWidth="1"/>
    <col min="11791" max="11791" width="3.285156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28.7109375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28.7109375" customWidth="1"/>
    <col min="12047" max="12047" width="3.285156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28.7109375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28.7109375" customWidth="1"/>
    <col min="12303" max="12303" width="3.285156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28.7109375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28.7109375" customWidth="1"/>
    <col min="12559" max="12559" width="3.285156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28.7109375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28.7109375" customWidth="1"/>
    <col min="12815" max="12815" width="3.285156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28.7109375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28.7109375" customWidth="1"/>
    <col min="13071" max="13071" width="3.285156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28.7109375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28.7109375" customWidth="1"/>
    <col min="13327" max="13327" width="3.285156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28.7109375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28.7109375" customWidth="1"/>
    <col min="13583" max="13583" width="3.285156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28.7109375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28.7109375" customWidth="1"/>
    <col min="13839" max="13839" width="3.285156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28.7109375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28.7109375" customWidth="1"/>
    <col min="14095" max="14095" width="3.285156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28.7109375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28.7109375" customWidth="1"/>
    <col min="14351" max="14351" width="3.285156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28.7109375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28.7109375" customWidth="1"/>
    <col min="14607" max="14607" width="3.285156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28.7109375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28.7109375" customWidth="1"/>
    <col min="14863" max="14863" width="3.285156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28.7109375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28.7109375" customWidth="1"/>
    <col min="15119" max="15119" width="3.285156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28.7109375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28.7109375" customWidth="1"/>
    <col min="15375" max="15375" width="3.285156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28.7109375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28.7109375" customWidth="1"/>
    <col min="15631" max="15631" width="3.285156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28.7109375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28.7109375" customWidth="1"/>
    <col min="15887" max="15887" width="3.285156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28.7109375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28.7109375" customWidth="1"/>
    <col min="16143" max="16143" width="3.28515625" customWidth="1"/>
  </cols>
  <sheetData>
    <row r="1" spans="1:16" ht="17.100000000000001" customHeight="1" x14ac:dyDescent="0.25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6" ht="17.100000000000001" customHeight="1" x14ac:dyDescent="0.25">
      <c r="A2" s="280" t="s">
        <v>188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6" ht="17.100000000000001" customHeight="1" x14ac:dyDescent="0.25">
      <c r="A3" s="280" t="s">
        <v>224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6" ht="16.5" customHeight="1" x14ac:dyDescent="0.3">
      <c r="A4" s="284" t="s">
        <v>243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6" ht="15" customHeight="1" x14ac:dyDescent="0.25">
      <c r="A5" s="85"/>
      <c r="B5" s="270" t="s">
        <v>246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</row>
    <row r="6" spans="1:16" ht="10.5" customHeight="1" x14ac:dyDescent="0.25">
      <c r="A6" s="86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3"/>
    </row>
    <row r="7" spans="1:16" ht="16.5" thickBot="1" x14ac:dyDescent="0.3">
      <c r="A7" s="86"/>
      <c r="B7" s="82"/>
      <c r="C7" s="82"/>
      <c r="D7" s="82"/>
      <c r="E7" s="82"/>
      <c r="F7" s="1"/>
      <c r="G7" s="1"/>
      <c r="H7" s="1"/>
      <c r="I7" s="267"/>
      <c r="J7" s="278" t="s">
        <v>247</v>
      </c>
      <c r="K7" s="279"/>
      <c r="L7" s="279"/>
      <c r="M7" s="282"/>
      <c r="N7" s="82"/>
      <c r="O7" s="82"/>
      <c r="P7" s="3"/>
    </row>
    <row r="8" spans="1:16" ht="16.5" customHeight="1" x14ac:dyDescent="0.25">
      <c r="A8" s="87"/>
      <c r="F8" s="1"/>
      <c r="G8" s="1"/>
      <c r="H8" s="1"/>
      <c r="I8" s="1"/>
      <c r="J8" s="1"/>
      <c r="K8" s="1"/>
      <c r="L8" s="6" t="s">
        <v>1</v>
      </c>
      <c r="M8" s="7">
        <v>4</v>
      </c>
      <c r="N8" s="281" t="s">
        <v>244</v>
      </c>
      <c r="O8" s="269"/>
      <c r="P8" s="3"/>
    </row>
    <row r="9" spans="1:16" s="9" customFormat="1" ht="13.5" customHeight="1" thickBot="1" x14ac:dyDescent="0.25">
      <c r="A9" s="237"/>
      <c r="B9" s="159"/>
      <c r="C9" s="159"/>
      <c r="D9" s="159"/>
      <c r="E9" s="159"/>
      <c r="F9" s="237"/>
      <c r="G9" s="237"/>
      <c r="H9" s="237"/>
      <c r="I9" s="237"/>
      <c r="J9" s="237"/>
      <c r="K9" s="237"/>
      <c r="L9" s="89" t="s">
        <v>73</v>
      </c>
      <c r="M9" s="11"/>
      <c r="N9" s="237"/>
      <c r="O9" s="237"/>
    </row>
    <row r="10" spans="1:16" s="9" customFormat="1" ht="20.100000000000001" customHeight="1" thickBot="1" x14ac:dyDescent="0.25">
      <c r="A10" s="238">
        <v>28</v>
      </c>
      <c r="B10" s="239"/>
      <c r="C10" s="240"/>
      <c r="D10" s="241"/>
      <c r="E10" s="241"/>
      <c r="F10" s="179"/>
      <c r="G10" s="241"/>
      <c r="H10" s="242"/>
      <c r="I10" s="243"/>
      <c r="J10" s="10" t="s">
        <v>2</v>
      </c>
      <c r="K10" s="93"/>
      <c r="M10" s="244"/>
      <c r="N10" s="91"/>
      <c r="O10" s="90"/>
    </row>
    <row r="11" spans="1:16" s="9" customFormat="1" ht="20.100000000000001" customHeight="1" thickBot="1" x14ac:dyDescent="0.25">
      <c r="A11" s="258"/>
      <c r="B11" s="174"/>
      <c r="C11" s="175"/>
      <c r="D11" s="175"/>
      <c r="E11" s="171"/>
      <c r="F11" s="288"/>
      <c r="G11" s="289"/>
      <c r="H11" s="176"/>
      <c r="I11" s="177"/>
      <c r="J11" s="97" t="s">
        <v>3</v>
      </c>
      <c r="K11" s="98"/>
      <c r="L11" s="75"/>
      <c r="M11" s="76"/>
      <c r="N11" s="91"/>
      <c r="O11" s="78"/>
    </row>
    <row r="12" spans="1:16" s="9" customFormat="1" ht="20.100000000000001" customHeight="1" thickBot="1" x14ac:dyDescent="0.25">
      <c r="A12" s="259">
        <v>26</v>
      </c>
      <c r="B12" s="178"/>
      <c r="C12" s="179"/>
      <c r="D12" s="175"/>
      <c r="E12" s="175"/>
      <c r="F12" s="46" t="s">
        <v>160</v>
      </c>
      <c r="G12" s="180"/>
      <c r="H12" s="17" t="s">
        <v>189</v>
      </c>
      <c r="I12" s="245"/>
      <c r="J12" s="101" t="s">
        <v>4</v>
      </c>
      <c r="K12" s="98"/>
      <c r="L12" s="15" t="s">
        <v>5</v>
      </c>
      <c r="M12" s="16">
        <v>0</v>
      </c>
      <c r="N12" s="91"/>
      <c r="O12" s="94"/>
    </row>
    <row r="13" spans="1:16" s="9" customFormat="1" ht="20.100000000000001" customHeight="1" thickBot="1" x14ac:dyDescent="0.25">
      <c r="A13" s="259"/>
      <c r="B13" s="178"/>
      <c r="C13" s="179"/>
      <c r="D13" s="290" t="s">
        <v>75</v>
      </c>
      <c r="E13" s="291"/>
      <c r="F13" s="116" t="s">
        <v>76</v>
      </c>
      <c r="G13" s="38"/>
      <c r="H13" s="26" t="s">
        <v>190</v>
      </c>
      <c r="I13" s="183"/>
      <c r="J13" s="106"/>
      <c r="K13" s="16">
        <v>2</v>
      </c>
      <c r="L13" s="20" t="s">
        <v>6</v>
      </c>
      <c r="M13" s="184"/>
      <c r="N13" s="102"/>
      <c r="O13" s="78"/>
    </row>
    <row r="14" spans="1:16" s="9" customFormat="1" ht="14.25" customHeight="1" thickBot="1" x14ac:dyDescent="0.25">
      <c r="A14" s="259">
        <v>24</v>
      </c>
      <c r="B14" s="178"/>
      <c r="C14" s="179"/>
      <c r="D14" s="99" t="s">
        <v>63</v>
      </c>
      <c r="E14" s="100">
        <v>2</v>
      </c>
      <c r="F14" s="134" t="s">
        <v>191</v>
      </c>
      <c r="G14" s="59">
        <v>3</v>
      </c>
      <c r="H14" s="39" t="s">
        <v>192</v>
      </c>
      <c r="I14" s="27"/>
      <c r="J14" s="236" t="s">
        <v>80</v>
      </c>
      <c r="K14" s="43">
        <v>2</v>
      </c>
      <c r="L14" s="97" t="s">
        <v>3</v>
      </c>
      <c r="M14" s="98"/>
      <c r="N14" s="102"/>
      <c r="O14" s="90"/>
    </row>
    <row r="15" spans="1:16" s="9" customFormat="1" ht="20.100000000000001" customHeight="1" thickBot="1" x14ac:dyDescent="0.25">
      <c r="A15" s="258"/>
      <c r="B15" s="21" t="s">
        <v>81</v>
      </c>
      <c r="C15" s="103"/>
      <c r="D15" s="104" t="s">
        <v>7</v>
      </c>
      <c r="E15" s="14"/>
      <c r="F15" s="46" t="s">
        <v>82</v>
      </c>
      <c r="G15" s="136"/>
      <c r="H15" s="246" t="s">
        <v>193</v>
      </c>
      <c r="I15" s="31">
        <v>5</v>
      </c>
      <c r="J15" s="164" t="s">
        <v>226</v>
      </c>
      <c r="K15" s="27"/>
      <c r="L15" s="101" t="s">
        <v>4</v>
      </c>
      <c r="M15" s="98"/>
      <c r="N15" s="102"/>
      <c r="O15" s="94"/>
    </row>
    <row r="16" spans="1:16" s="9" customFormat="1" ht="20.100000000000001" customHeight="1" thickBot="1" x14ac:dyDescent="0.25">
      <c r="A16" s="258">
        <v>22</v>
      </c>
      <c r="B16" s="23" t="s">
        <v>85</v>
      </c>
      <c r="C16" s="24">
        <v>2</v>
      </c>
      <c r="D16" s="107" t="s">
        <v>9</v>
      </c>
      <c r="E16" s="100">
        <v>2</v>
      </c>
      <c r="F16" s="58" t="s">
        <v>86</v>
      </c>
      <c r="G16" s="165"/>
      <c r="H16" s="164" t="s">
        <v>194</v>
      </c>
      <c r="I16" s="148"/>
      <c r="J16" s="247" t="s">
        <v>23</v>
      </c>
      <c r="K16" s="31">
        <v>2</v>
      </c>
      <c r="L16" s="106"/>
      <c r="M16" s="16">
        <v>3</v>
      </c>
      <c r="N16" s="109"/>
      <c r="O16" s="110"/>
    </row>
    <row r="17" spans="1:15" s="9" customFormat="1" ht="23.25" customHeight="1" thickBot="1" x14ac:dyDescent="0.25">
      <c r="A17" s="258"/>
      <c r="B17" s="34" t="s">
        <v>161</v>
      </c>
      <c r="C17" s="111"/>
      <c r="D17" s="156" t="s">
        <v>227</v>
      </c>
      <c r="E17" s="25">
        <v>1</v>
      </c>
      <c r="F17" s="134" t="s">
        <v>89</v>
      </c>
      <c r="G17" s="59">
        <v>4</v>
      </c>
      <c r="H17" s="39" t="s">
        <v>195</v>
      </c>
      <c r="I17" s="248"/>
      <c r="J17" s="164" t="s">
        <v>228</v>
      </c>
      <c r="K17" s="27"/>
      <c r="L17" s="28" t="s">
        <v>92</v>
      </c>
      <c r="M17" s="29"/>
      <c r="N17" s="189" t="s">
        <v>93</v>
      </c>
      <c r="O17" s="33"/>
    </row>
    <row r="18" spans="1:15" s="9" customFormat="1" ht="20.100000000000001" customHeight="1" thickBot="1" x14ac:dyDescent="0.25">
      <c r="A18" s="259">
        <v>20</v>
      </c>
      <c r="B18" s="105" t="s">
        <v>10</v>
      </c>
      <c r="C18" s="112"/>
      <c r="D18" s="127" t="s">
        <v>162</v>
      </c>
      <c r="E18" s="136"/>
      <c r="F18" s="190" t="s">
        <v>94</v>
      </c>
      <c r="G18" s="92"/>
      <c r="H18" s="191" t="s">
        <v>196</v>
      </c>
      <c r="I18" s="142">
        <v>4</v>
      </c>
      <c r="J18" s="249" t="s">
        <v>229</v>
      </c>
      <c r="K18" s="27">
        <v>2</v>
      </c>
      <c r="L18" s="32" t="s">
        <v>12</v>
      </c>
      <c r="M18" s="33"/>
      <c r="N18" s="192" t="s">
        <v>11</v>
      </c>
      <c r="O18" s="114">
        <v>15</v>
      </c>
    </row>
    <row r="19" spans="1:15" s="9" customFormat="1" ht="20.100000000000001" customHeight="1" thickBot="1" x14ac:dyDescent="0.25">
      <c r="A19" s="259"/>
      <c r="B19" s="115" t="s">
        <v>97</v>
      </c>
      <c r="C19" s="108">
        <v>3</v>
      </c>
      <c r="D19" s="125" t="s">
        <v>98</v>
      </c>
      <c r="E19" s="59">
        <v>2</v>
      </c>
      <c r="F19" s="122" t="s">
        <v>99</v>
      </c>
      <c r="G19" s="130"/>
      <c r="H19" s="17" t="s">
        <v>230</v>
      </c>
      <c r="I19" s="18"/>
      <c r="J19" s="17" t="s">
        <v>197</v>
      </c>
      <c r="K19" s="18"/>
      <c r="L19" s="35" t="s">
        <v>14</v>
      </c>
      <c r="M19" s="36"/>
      <c r="N19" s="193"/>
      <c r="O19" s="120"/>
    </row>
    <row r="20" spans="1:15" s="9" customFormat="1" ht="20.100000000000001" customHeight="1" thickBot="1" x14ac:dyDescent="0.25">
      <c r="A20" s="259">
        <v>18</v>
      </c>
      <c r="B20" s="46" t="s">
        <v>102</v>
      </c>
      <c r="C20" s="194"/>
      <c r="D20" s="121" t="s">
        <v>103</v>
      </c>
      <c r="E20" s="92"/>
      <c r="F20" s="95">
        <v>30000</v>
      </c>
      <c r="G20" s="59">
        <v>3</v>
      </c>
      <c r="H20" s="26" t="s">
        <v>198</v>
      </c>
      <c r="I20" s="27"/>
      <c r="J20" s="26" t="s">
        <v>68</v>
      </c>
      <c r="K20" s="27"/>
      <c r="L20" s="162" t="s">
        <v>17</v>
      </c>
      <c r="M20" s="152">
        <v>3</v>
      </c>
      <c r="N20" s="102"/>
      <c r="O20" s="91"/>
    </row>
    <row r="21" spans="1:15" s="9" customFormat="1" ht="20.100000000000001" customHeight="1" thickBot="1" x14ac:dyDescent="0.25">
      <c r="A21" s="259"/>
      <c r="B21" s="196" t="s">
        <v>106</v>
      </c>
      <c r="C21" s="166"/>
      <c r="D21" s="116" t="s">
        <v>15</v>
      </c>
      <c r="E21" s="38"/>
      <c r="F21" s="117" t="s">
        <v>163</v>
      </c>
      <c r="G21" s="92"/>
      <c r="H21" s="30" t="s">
        <v>199</v>
      </c>
      <c r="I21" s="31">
        <v>4</v>
      </c>
      <c r="J21" s="30" t="s">
        <v>200</v>
      </c>
      <c r="K21" s="31">
        <v>4</v>
      </c>
      <c r="L21" s="164" t="s">
        <v>231</v>
      </c>
      <c r="M21" s="27"/>
      <c r="N21" s="102"/>
      <c r="O21" s="91"/>
    </row>
    <row r="22" spans="1:15" s="9" customFormat="1" ht="20.100000000000001" customHeight="1" thickBot="1" x14ac:dyDescent="0.25">
      <c r="A22" s="259">
        <v>16</v>
      </c>
      <c r="B22" s="134" t="s">
        <v>109</v>
      </c>
      <c r="C22" s="59">
        <v>3</v>
      </c>
      <c r="D22" s="126" t="s">
        <v>18</v>
      </c>
      <c r="E22" s="59">
        <v>3</v>
      </c>
      <c r="F22" s="197" t="s">
        <v>110</v>
      </c>
      <c r="G22" s="123">
        <v>2</v>
      </c>
      <c r="H22" s="164" t="s">
        <v>201</v>
      </c>
      <c r="I22" s="27"/>
      <c r="J22" s="17" t="s">
        <v>232</v>
      </c>
      <c r="K22" s="18"/>
      <c r="L22" s="41" t="s">
        <v>233</v>
      </c>
      <c r="M22" s="31">
        <v>2</v>
      </c>
      <c r="N22" s="102"/>
      <c r="O22" s="91"/>
    </row>
    <row r="23" spans="1:15" s="9" customFormat="1" ht="20.100000000000001" customHeight="1" x14ac:dyDescent="0.2">
      <c r="A23" s="259"/>
      <c r="B23" s="46" t="s">
        <v>112</v>
      </c>
      <c r="C23" s="199"/>
      <c r="D23" s="129" t="s">
        <v>165</v>
      </c>
      <c r="E23" s="299">
        <v>3</v>
      </c>
      <c r="F23" s="46" t="s">
        <v>166</v>
      </c>
      <c r="G23" s="92"/>
      <c r="H23" s="302" t="s">
        <v>202</v>
      </c>
      <c r="I23" s="303"/>
      <c r="J23" s="39" t="s">
        <v>203</v>
      </c>
      <c r="K23" s="27"/>
      <c r="L23" s="96" t="s">
        <v>234</v>
      </c>
      <c r="M23" s="18"/>
    </row>
    <row r="24" spans="1:15" s="9" customFormat="1" ht="20.100000000000001" customHeight="1" thickBot="1" x14ac:dyDescent="0.25">
      <c r="A24" s="259">
        <v>14</v>
      </c>
      <c r="B24" s="200" t="s">
        <v>168</v>
      </c>
      <c r="C24" s="59">
        <v>2</v>
      </c>
      <c r="D24" s="131" t="s">
        <v>19</v>
      </c>
      <c r="E24" s="300"/>
      <c r="F24" s="143" t="s">
        <v>64</v>
      </c>
      <c r="G24" s="124">
        <v>3</v>
      </c>
      <c r="H24" s="30" t="s">
        <v>18</v>
      </c>
      <c r="I24" s="31">
        <v>3</v>
      </c>
      <c r="J24" s="246" t="s">
        <v>204</v>
      </c>
      <c r="K24" s="27">
        <v>3</v>
      </c>
      <c r="L24" s="30" t="s">
        <v>205</v>
      </c>
      <c r="M24" s="31">
        <v>2</v>
      </c>
    </row>
    <row r="25" spans="1:15" s="9" customFormat="1" ht="20.100000000000001" customHeight="1" thickBot="1" x14ac:dyDescent="0.25">
      <c r="A25" s="259"/>
      <c r="B25" s="42" t="s">
        <v>20</v>
      </c>
      <c r="C25" s="132"/>
      <c r="D25" s="133" t="s">
        <v>18</v>
      </c>
      <c r="E25" s="301"/>
      <c r="F25" s="202" t="s">
        <v>170</v>
      </c>
      <c r="G25" s="92"/>
      <c r="H25" s="46" t="s">
        <v>116</v>
      </c>
      <c r="I25" s="203"/>
      <c r="J25" s="187" t="s">
        <v>206</v>
      </c>
      <c r="K25" s="18"/>
      <c r="L25" s="17" t="s">
        <v>207</v>
      </c>
      <c r="M25" s="18"/>
      <c r="N25" s="250" t="s">
        <v>242</v>
      </c>
      <c r="O25" s="153">
        <v>1</v>
      </c>
    </row>
    <row r="26" spans="1:15" s="9" customFormat="1" ht="20.100000000000001" customHeight="1" thickBot="1" x14ac:dyDescent="0.25">
      <c r="A26" s="259">
        <v>12</v>
      </c>
      <c r="B26" s="44">
        <v>20000</v>
      </c>
      <c r="C26" s="45">
        <v>3</v>
      </c>
      <c r="D26" s="127" t="s">
        <v>235</v>
      </c>
      <c r="E26" s="299">
        <v>3</v>
      </c>
      <c r="F26" s="131" t="s">
        <v>32</v>
      </c>
      <c r="G26" s="165"/>
      <c r="H26" s="58">
        <v>20000</v>
      </c>
      <c r="I26" s="206">
        <v>3</v>
      </c>
      <c r="J26" s="147" t="s">
        <v>208</v>
      </c>
      <c r="K26" s="27"/>
      <c r="L26" s="26" t="s">
        <v>209</v>
      </c>
      <c r="M26" s="27"/>
      <c r="N26" s="235" t="s">
        <v>121</v>
      </c>
      <c r="O26" s="47">
        <v>1</v>
      </c>
    </row>
    <row r="27" spans="1:15" s="9" customFormat="1" ht="20.100000000000001" customHeight="1" thickBot="1" x14ac:dyDescent="0.25">
      <c r="A27" s="259"/>
      <c r="B27" s="48" t="s">
        <v>22</v>
      </c>
      <c r="C27" s="132"/>
      <c r="D27" s="116" t="s">
        <v>173</v>
      </c>
      <c r="E27" s="300"/>
      <c r="F27" s="131">
        <v>21100</v>
      </c>
      <c r="G27" s="165"/>
      <c r="H27" s="46" t="s">
        <v>174</v>
      </c>
      <c r="I27" s="92"/>
      <c r="J27" s="207" t="s">
        <v>210</v>
      </c>
      <c r="K27" s="31">
        <v>3</v>
      </c>
      <c r="L27" s="39" t="s">
        <v>211</v>
      </c>
      <c r="M27" s="27"/>
      <c r="N27" s="13" t="s">
        <v>8</v>
      </c>
      <c r="O27" s="22"/>
    </row>
    <row r="28" spans="1:15" s="9" customFormat="1" ht="20.100000000000001" customHeight="1" thickBot="1" x14ac:dyDescent="0.25">
      <c r="A28" s="259">
        <v>10</v>
      </c>
      <c r="B28" s="50" t="s">
        <v>24</v>
      </c>
      <c r="C28" s="51"/>
      <c r="D28" s="139" t="s">
        <v>25</v>
      </c>
      <c r="E28" s="140">
        <v>1</v>
      </c>
      <c r="F28" s="208" t="s">
        <v>124</v>
      </c>
      <c r="G28" s="123">
        <v>4</v>
      </c>
      <c r="H28" s="209" t="s">
        <v>175</v>
      </c>
      <c r="I28" s="59">
        <v>2</v>
      </c>
      <c r="J28" s="17" t="s">
        <v>212</v>
      </c>
      <c r="K28" s="18"/>
      <c r="L28" s="128" t="s">
        <v>29</v>
      </c>
      <c r="M28" s="31">
        <v>5</v>
      </c>
      <c r="N28" s="113" t="s">
        <v>67</v>
      </c>
      <c r="O28" s="19">
        <v>2</v>
      </c>
    </row>
    <row r="29" spans="1:15" s="9" customFormat="1" ht="20.100000000000001" customHeight="1" x14ac:dyDescent="0.2">
      <c r="A29" s="259"/>
      <c r="B29" s="52" t="s">
        <v>27</v>
      </c>
      <c r="C29" s="53"/>
      <c r="D29" s="54" t="s">
        <v>28</v>
      </c>
      <c r="E29" s="55"/>
      <c r="F29" s="46" t="s">
        <v>176</v>
      </c>
      <c r="G29" s="118"/>
      <c r="H29" s="46" t="s">
        <v>236</v>
      </c>
      <c r="I29" s="92"/>
      <c r="J29" s="26" t="s">
        <v>213</v>
      </c>
      <c r="K29" s="27"/>
      <c r="L29" s="145" t="s">
        <v>237</v>
      </c>
      <c r="M29" s="18"/>
      <c r="N29" s="17" t="s">
        <v>214</v>
      </c>
      <c r="O29" s="18"/>
    </row>
    <row r="30" spans="1:15" s="9" customFormat="1" ht="20.100000000000001" customHeight="1" thickBot="1" x14ac:dyDescent="0.25">
      <c r="A30" s="259">
        <v>8</v>
      </c>
      <c r="B30" s="56" t="s">
        <v>29</v>
      </c>
      <c r="C30" s="45">
        <v>5</v>
      </c>
      <c r="D30" s="52" t="s">
        <v>30</v>
      </c>
      <c r="E30" s="51"/>
      <c r="F30" s="95" t="s">
        <v>65</v>
      </c>
      <c r="G30" s="59">
        <v>2</v>
      </c>
      <c r="H30" s="196" t="s">
        <v>178</v>
      </c>
      <c r="I30" s="123">
        <v>2</v>
      </c>
      <c r="J30" s="26" t="s">
        <v>215</v>
      </c>
      <c r="K30" s="27"/>
      <c r="L30" s="147" t="s">
        <v>216</v>
      </c>
      <c r="M30" s="27"/>
      <c r="N30" s="26" t="s">
        <v>217</v>
      </c>
      <c r="O30" s="27"/>
    </row>
    <row r="31" spans="1:15" s="9" customFormat="1" ht="20.100000000000001" customHeight="1" thickBot="1" x14ac:dyDescent="0.25">
      <c r="A31" s="259"/>
      <c r="B31" s="48" t="s">
        <v>31</v>
      </c>
      <c r="C31" s="55"/>
      <c r="D31" s="57" t="s">
        <v>26</v>
      </c>
      <c r="E31" s="53"/>
      <c r="F31" s="46" t="s">
        <v>133</v>
      </c>
      <c r="G31" s="165"/>
      <c r="H31" s="211" t="s">
        <v>238</v>
      </c>
      <c r="I31" s="153">
        <v>1</v>
      </c>
      <c r="J31" s="30" t="s">
        <v>218</v>
      </c>
      <c r="K31" s="31">
        <v>5</v>
      </c>
      <c r="L31" s="141" t="s">
        <v>219</v>
      </c>
      <c r="M31" s="31">
        <v>3</v>
      </c>
      <c r="N31" s="137"/>
      <c r="O31" s="27"/>
    </row>
    <row r="32" spans="1:15" s="9" customFormat="1" ht="20.100000000000001" customHeight="1" thickBot="1" x14ac:dyDescent="0.25">
      <c r="A32" s="259">
        <v>6</v>
      </c>
      <c r="B32" s="57" t="s">
        <v>138</v>
      </c>
      <c r="C32" s="51"/>
      <c r="D32" s="60" t="s">
        <v>29</v>
      </c>
      <c r="E32" s="45">
        <v>5</v>
      </c>
      <c r="F32" s="116" t="s">
        <v>179</v>
      </c>
      <c r="G32" s="123">
        <v>3</v>
      </c>
      <c r="H32" s="46" t="s">
        <v>139</v>
      </c>
      <c r="I32" s="92"/>
      <c r="J32" s="46" t="s">
        <v>140</v>
      </c>
      <c r="K32" s="92"/>
      <c r="L32" s="145" t="s">
        <v>220</v>
      </c>
      <c r="M32" s="146"/>
      <c r="N32" s="137" t="s">
        <v>221</v>
      </c>
      <c r="O32" s="31">
        <v>4</v>
      </c>
    </row>
    <row r="33" spans="1:15" s="9" customFormat="1" ht="20.100000000000001" customHeight="1" thickBot="1" x14ac:dyDescent="0.25">
      <c r="A33" s="259"/>
      <c r="B33" s="61" t="s">
        <v>142</v>
      </c>
      <c r="C33" s="45">
        <v>4</v>
      </c>
      <c r="D33" s="48" t="s">
        <v>34</v>
      </c>
      <c r="E33" s="55"/>
      <c r="F33" s="46" t="s">
        <v>143</v>
      </c>
      <c r="G33" s="92"/>
      <c r="H33" s="58" t="s">
        <v>144</v>
      </c>
      <c r="I33" s="130"/>
      <c r="J33" s="58" t="s">
        <v>33</v>
      </c>
      <c r="K33" s="123"/>
      <c r="L33" s="26" t="s">
        <v>222</v>
      </c>
      <c r="M33" s="27"/>
      <c r="N33" s="145" t="s">
        <v>241</v>
      </c>
      <c r="O33" s="18"/>
    </row>
    <row r="34" spans="1:15" s="9" customFormat="1" ht="20.100000000000001" customHeight="1" x14ac:dyDescent="0.2">
      <c r="A34" s="259">
        <v>4</v>
      </c>
      <c r="B34" s="48" t="s">
        <v>35</v>
      </c>
      <c r="C34" s="62"/>
      <c r="D34" s="52" t="s">
        <v>36</v>
      </c>
      <c r="E34" s="53"/>
      <c r="F34" s="149"/>
      <c r="G34" s="123"/>
      <c r="H34" s="116">
        <v>20020</v>
      </c>
      <c r="I34" s="123"/>
      <c r="J34" s="58" t="s">
        <v>145</v>
      </c>
      <c r="K34" s="123"/>
      <c r="L34" s="39" t="s">
        <v>26</v>
      </c>
      <c r="M34" s="27"/>
      <c r="N34" s="26" t="s">
        <v>223</v>
      </c>
      <c r="O34" s="27"/>
    </row>
    <row r="35" spans="1:15" s="9" customFormat="1" ht="20.100000000000001" customHeight="1" thickBot="1" x14ac:dyDescent="0.25">
      <c r="A35" s="259"/>
      <c r="B35" s="52" t="s">
        <v>37</v>
      </c>
      <c r="C35" s="63"/>
      <c r="D35" s="64" t="s">
        <v>38</v>
      </c>
      <c r="E35" s="53"/>
      <c r="F35" s="116" t="s">
        <v>41</v>
      </c>
      <c r="G35" s="123"/>
      <c r="H35" s="215" t="s">
        <v>21</v>
      </c>
      <c r="I35" s="59">
        <v>4</v>
      </c>
      <c r="J35" s="216" t="s">
        <v>29</v>
      </c>
      <c r="K35" s="59">
        <v>5</v>
      </c>
      <c r="L35" s="128" t="s">
        <v>29</v>
      </c>
      <c r="M35" s="31">
        <v>5</v>
      </c>
      <c r="N35" s="30" t="s">
        <v>225</v>
      </c>
      <c r="O35" s="31">
        <v>4</v>
      </c>
    </row>
    <row r="36" spans="1:15" s="9" customFormat="1" ht="20.100000000000001" customHeight="1" x14ac:dyDescent="0.2">
      <c r="A36" s="259">
        <v>2</v>
      </c>
      <c r="B36" s="52" t="s">
        <v>39</v>
      </c>
      <c r="C36" s="217"/>
      <c r="D36" s="65" t="s">
        <v>40</v>
      </c>
      <c r="E36" s="53"/>
      <c r="F36" s="121"/>
      <c r="G36" s="123"/>
      <c r="H36" s="46" t="s">
        <v>183</v>
      </c>
      <c r="I36" s="123"/>
      <c r="J36" s="46" t="s">
        <v>184</v>
      </c>
      <c r="K36" s="123"/>
      <c r="L36" s="150" t="s">
        <v>42</v>
      </c>
      <c r="M36" s="66"/>
      <c r="N36" s="218" t="s">
        <v>185</v>
      </c>
      <c r="O36" s="219"/>
    </row>
    <row r="37" spans="1:15" s="9" customFormat="1" ht="20.100000000000001" customHeight="1" thickBot="1" x14ac:dyDescent="0.25">
      <c r="A37" s="259"/>
      <c r="B37" s="67" t="s">
        <v>43</v>
      </c>
      <c r="C37" s="220">
        <v>8</v>
      </c>
      <c r="D37" s="56" t="s">
        <v>44</v>
      </c>
      <c r="E37" s="45">
        <v>8</v>
      </c>
      <c r="F37" s="197" t="s">
        <v>147</v>
      </c>
      <c r="G37" s="59">
        <v>6</v>
      </c>
      <c r="H37" s="143" t="s">
        <v>23</v>
      </c>
      <c r="I37" s="59">
        <v>2</v>
      </c>
      <c r="J37" s="143" t="s">
        <v>23</v>
      </c>
      <c r="K37" s="59">
        <v>2</v>
      </c>
      <c r="L37" s="151" t="s">
        <v>186</v>
      </c>
      <c r="M37" s="152">
        <v>3</v>
      </c>
      <c r="N37" s="200" t="s">
        <v>187</v>
      </c>
      <c r="O37" s="59">
        <v>3</v>
      </c>
    </row>
    <row r="38" spans="1:15" s="9" customFormat="1" ht="12.75" customHeight="1" x14ac:dyDescent="0.2">
      <c r="A38" s="251"/>
      <c r="B38" s="221" t="s">
        <v>45</v>
      </c>
      <c r="C38" s="252">
        <f>SUM(C11:C37)</f>
        <v>30</v>
      </c>
      <c r="D38" s="221" t="s">
        <v>46</v>
      </c>
      <c r="E38" s="222">
        <f>SUM(E10:E37)</f>
        <v>30</v>
      </c>
      <c r="F38" s="221" t="s">
        <v>47</v>
      </c>
      <c r="G38" s="222">
        <f>SUM(G10:G37)</f>
        <v>30</v>
      </c>
      <c r="H38" s="221" t="s">
        <v>48</v>
      </c>
      <c r="I38" s="222">
        <f>SUM(I10:I37)</f>
        <v>30</v>
      </c>
      <c r="J38" s="221" t="s">
        <v>49</v>
      </c>
      <c r="K38" s="222">
        <f>SUM(K10:K37)</f>
        <v>30</v>
      </c>
      <c r="L38" s="221" t="s">
        <v>50</v>
      </c>
      <c r="M38" s="222">
        <f>SUM(M8:M37)</f>
        <v>30</v>
      </c>
      <c r="N38" s="221" t="s">
        <v>51</v>
      </c>
      <c r="O38" s="158">
        <f>SUM(O9:O37)</f>
        <v>30</v>
      </c>
    </row>
    <row r="39" spans="1:15" s="9" customFormat="1" ht="12.95" customHeight="1" thickBot="1" x14ac:dyDescent="0.25">
      <c r="A39" s="260"/>
      <c r="B39" s="160"/>
      <c r="C39" s="261"/>
      <c r="D39" s="160"/>
      <c r="E39" s="160"/>
      <c r="F39" s="160"/>
      <c r="G39" s="160"/>
      <c r="H39" s="160"/>
      <c r="I39" s="160"/>
      <c r="J39" s="8"/>
      <c r="L39" s="8" t="s">
        <v>148</v>
      </c>
      <c r="M39" s="68"/>
      <c r="N39" s="8"/>
      <c r="O39" s="68"/>
    </row>
    <row r="40" spans="1:15" s="9" customFormat="1" ht="17.100000000000001" customHeight="1" x14ac:dyDescent="0.2">
      <c r="A40" s="262"/>
      <c r="B40" s="12" t="s">
        <v>52</v>
      </c>
      <c r="C40" s="304" t="s">
        <v>53</v>
      </c>
      <c r="D40" s="88" t="s">
        <v>149</v>
      </c>
      <c r="E40" s="37"/>
      <c r="F40" s="40" t="s">
        <v>71</v>
      </c>
      <c r="I40" s="296" t="s">
        <v>54</v>
      </c>
      <c r="J40" s="272"/>
      <c r="L40" s="69" t="s">
        <v>150</v>
      </c>
      <c r="M40" s="70"/>
      <c r="N40" s="253"/>
      <c r="O40" s="167"/>
    </row>
    <row r="41" spans="1:15" s="9" customFormat="1" ht="17.100000000000001" customHeight="1" thickBot="1" x14ac:dyDescent="0.25">
      <c r="B41" s="71" t="s">
        <v>55</v>
      </c>
      <c r="C41" s="305"/>
      <c r="D41" s="233" t="s">
        <v>151</v>
      </c>
      <c r="E41" s="254"/>
      <c r="F41" s="225" t="s">
        <v>58</v>
      </c>
      <c r="I41" s="297" t="s">
        <v>56</v>
      </c>
      <c r="J41" s="274"/>
      <c r="L41" s="72" t="s">
        <v>23</v>
      </c>
      <c r="M41" s="226">
        <v>3</v>
      </c>
      <c r="N41" s="255"/>
      <c r="O41" s="167"/>
    </row>
    <row r="42" spans="1:15" s="9" customFormat="1" ht="17.100000000000001" customHeight="1" x14ac:dyDescent="0.2">
      <c r="B42" s="73" t="s">
        <v>57</v>
      </c>
      <c r="C42" s="305"/>
      <c r="D42" s="233" t="s">
        <v>152</v>
      </c>
      <c r="E42" s="79"/>
      <c r="F42" s="80" t="s">
        <v>153</v>
      </c>
      <c r="I42" s="298" t="s">
        <v>59</v>
      </c>
      <c r="J42" s="276"/>
      <c r="L42" s="69" t="s">
        <v>154</v>
      </c>
      <c r="M42" s="70"/>
      <c r="N42" s="230"/>
      <c r="O42" s="167"/>
    </row>
    <row r="43" spans="1:15" s="9" customFormat="1" ht="17.100000000000001" customHeight="1" thickBot="1" x14ac:dyDescent="0.25">
      <c r="B43" s="74" t="s">
        <v>60</v>
      </c>
      <c r="C43" s="306"/>
      <c r="D43" s="167" t="s">
        <v>155</v>
      </c>
      <c r="I43" s="283" t="s">
        <v>70</v>
      </c>
      <c r="J43" s="283"/>
      <c r="L43" s="72" t="s">
        <v>23</v>
      </c>
      <c r="M43" s="226">
        <v>3</v>
      </c>
      <c r="N43" s="255"/>
      <c r="O43" s="167"/>
    </row>
    <row r="44" spans="1:15" s="9" customFormat="1" ht="17.100000000000001" customHeight="1" x14ac:dyDescent="0.2">
      <c r="B44" s="256"/>
      <c r="C44" s="257"/>
      <c r="D44" s="167" t="s">
        <v>69</v>
      </c>
      <c r="I44" s="271" t="s">
        <v>61</v>
      </c>
      <c r="J44" s="272"/>
      <c r="L44" s="69" t="s">
        <v>156</v>
      </c>
      <c r="M44" s="70"/>
      <c r="N44" s="229"/>
      <c r="O44" s="167"/>
    </row>
    <row r="45" spans="1:15" s="9" customFormat="1" ht="17.100000000000001" customHeight="1" thickBot="1" x14ac:dyDescent="0.25">
      <c r="B45" s="80"/>
      <c r="C45" s="257"/>
      <c r="D45" s="68" t="s">
        <v>157</v>
      </c>
      <c r="F45" s="80"/>
      <c r="I45" s="273" t="s">
        <v>62</v>
      </c>
      <c r="J45" s="274"/>
      <c r="L45" s="72" t="s">
        <v>23</v>
      </c>
      <c r="M45" s="226">
        <v>3</v>
      </c>
      <c r="N45" s="230"/>
      <c r="O45" s="167"/>
    </row>
    <row r="46" spans="1:15" s="9" customFormat="1" ht="14.25" x14ac:dyDescent="0.2"/>
    <row r="47" spans="1:15" s="9" customFormat="1" ht="14.25" x14ac:dyDescent="0.2"/>
    <row r="48" spans="1:15" s="9" customFormat="1" ht="0.6" customHeight="1" x14ac:dyDescent="0.2"/>
    <row r="49" s="9" customFormat="1" ht="1.9" customHeight="1" x14ac:dyDescent="0.2"/>
    <row r="50" s="9" customFormat="1" ht="14.25" x14ac:dyDescent="0.2"/>
  </sheetData>
  <mergeCells count="19">
    <mergeCell ref="C40:C43"/>
    <mergeCell ref="I40:J40"/>
    <mergeCell ref="I41:J41"/>
    <mergeCell ref="I42:J42"/>
    <mergeCell ref="I43:J43"/>
    <mergeCell ref="I44:J44"/>
    <mergeCell ref="I45:J45"/>
    <mergeCell ref="F11:G11"/>
    <mergeCell ref="D13:E13"/>
    <mergeCell ref="E23:E25"/>
    <mergeCell ref="H23:I23"/>
    <mergeCell ref="E26:E27"/>
    <mergeCell ref="N8:O8"/>
    <mergeCell ref="A1:O1"/>
    <mergeCell ref="A2:O2"/>
    <mergeCell ref="A3:O3"/>
    <mergeCell ref="A4:O4"/>
    <mergeCell ref="B5:O5"/>
    <mergeCell ref="J7:M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stacj._MBM_I_ILO_17-18</vt:lpstr>
      <vt:lpstr>stacj._MBM_I_INC_17-18</vt:lpstr>
      <vt:lpstr>'stacj._MBM_I_ILO_17-18'!Obszar_wydruku</vt:lpstr>
      <vt:lpstr>'stacj._MBM_I_INC_17-18'!Obszar_wydruku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2018-04-12T08:45:21Z</cp:lastPrinted>
  <dcterms:created xsi:type="dcterms:W3CDTF">2017-05-11T18:54:16Z</dcterms:created>
  <dcterms:modified xsi:type="dcterms:W3CDTF">2019-08-14T06:59:02Z</dcterms:modified>
</cp:coreProperties>
</file>