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7380" activeTab="1"/>
  </bookViews>
  <sheets>
    <sheet name="MBM stacj. II KIER" sheetId="1" r:id="rId1"/>
    <sheet name="MBM niestacj. II ILO" sheetId="2" r:id="rId2"/>
  </sheets>
  <definedNames/>
  <calcPr fullCalcOnLoad="1"/>
</workbook>
</file>

<file path=xl/sharedStrings.xml><?xml version="1.0" encoding="utf-8"?>
<sst xmlns="http://schemas.openxmlformats.org/spreadsheetml/2006/main" count="163" uniqueCount="147">
  <si>
    <t>WYDZIAŁ MECHANICZNO-ENERGETYCZNY</t>
  </si>
  <si>
    <t>Projekt</t>
  </si>
  <si>
    <t>sem.1</t>
  </si>
  <si>
    <t>sem.2</t>
  </si>
  <si>
    <t>sem. 3</t>
  </si>
  <si>
    <t>kod kursu</t>
  </si>
  <si>
    <t>nazwa kursu</t>
  </si>
  <si>
    <t>tyg.wymiar kursu: WCLPS</t>
  </si>
  <si>
    <t>(2+2)</t>
  </si>
  <si>
    <t>suma ECTS</t>
  </si>
  <si>
    <t>(ECTS)</t>
  </si>
  <si>
    <t xml:space="preserve">kursy ogólne wybieralne </t>
  </si>
  <si>
    <t>kursy podstawowe obowiązkowe</t>
  </si>
  <si>
    <t>plan na rok akadem. 2015/2016</t>
  </si>
  <si>
    <t>kierunek studiów MECHANIKA I BUDOWA MASZYN</t>
  </si>
  <si>
    <t>CNPS - całkowity nakład pracy studenta</t>
  </si>
  <si>
    <t>18W 18L E</t>
  </si>
  <si>
    <t>(4+2)</t>
  </si>
  <si>
    <t>(2+3)</t>
  </si>
  <si>
    <t>sem.3</t>
  </si>
  <si>
    <t>sem.4</t>
  </si>
  <si>
    <t>18W 18P E</t>
  </si>
  <si>
    <t>18W 9C 9P</t>
  </si>
  <si>
    <t>studia stacjonarne II stopnia magisterskie, od rekrutacji 2015/2016 i późniejszyc</t>
  </si>
  <si>
    <t>20000</t>
  </si>
  <si>
    <t>JZL100710  Język obcy (drugi)</t>
  </si>
  <si>
    <t>03000</t>
  </si>
  <si>
    <t>MSN1534</t>
  </si>
  <si>
    <t>kursy</t>
  </si>
  <si>
    <t>indywidualny mgr</t>
  </si>
  <si>
    <t>specjalnościowe</t>
  </si>
  <si>
    <t>00060</t>
  </si>
  <si>
    <t>S-1</t>
  </si>
  <si>
    <t>19 h</t>
  </si>
  <si>
    <t>MSN1610</t>
  </si>
  <si>
    <t>Praca dyplomowa mgr</t>
  </si>
  <si>
    <t>S-2</t>
  </si>
  <si>
    <t>14 h</t>
  </si>
  <si>
    <t xml:space="preserve">MSN0530       </t>
  </si>
  <si>
    <r>
      <t xml:space="preserve">MSN1560  </t>
    </r>
    <r>
      <rPr>
        <b/>
        <sz val="12"/>
        <rFont val="Arial CE"/>
        <family val="0"/>
      </rPr>
      <t>Seminarium</t>
    </r>
  </si>
  <si>
    <t>Mechatronika</t>
  </si>
  <si>
    <r>
      <t xml:space="preserve"> </t>
    </r>
    <r>
      <rPr>
        <b/>
        <sz val="12"/>
        <rFont val="Arial CE"/>
        <family val="0"/>
      </rPr>
      <t xml:space="preserve"> dyplom. mgr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 xml:space="preserve"> 00002</t>
    </r>
  </si>
  <si>
    <t>i systemy sterowania</t>
  </si>
  <si>
    <t>Bezpieczeństwo techniczne</t>
  </si>
  <si>
    <t>20200 E                     (3+2)</t>
  </si>
  <si>
    <t>(wyb.) B-3</t>
  </si>
  <si>
    <r>
      <t xml:space="preserve">MSN1363 </t>
    </r>
    <r>
      <rPr>
        <b/>
        <sz val="12"/>
        <color indexed="8"/>
        <rFont val="Arial CE"/>
        <family val="0"/>
      </rPr>
      <t>Współczesne</t>
    </r>
  </si>
  <si>
    <t xml:space="preserve"> materiały inżynierskie </t>
  </si>
  <si>
    <r>
      <t xml:space="preserve">MSN1492  </t>
    </r>
    <r>
      <rPr>
        <b/>
        <sz val="12"/>
        <color indexed="8"/>
        <rFont val="Arial CE"/>
        <family val="0"/>
      </rPr>
      <t>Zintegrowane</t>
    </r>
  </si>
  <si>
    <t xml:space="preserve">               10101      (1+1+1)</t>
  </si>
  <si>
    <t>MSN0616</t>
  </si>
  <si>
    <t xml:space="preserve"> systemy wytwarzania</t>
  </si>
  <si>
    <r>
      <t xml:space="preserve">MSN0462 </t>
    </r>
    <r>
      <rPr>
        <b/>
        <sz val="12"/>
        <rFont val="Arial CE"/>
        <family val="0"/>
      </rPr>
      <t>Mechanika</t>
    </r>
  </si>
  <si>
    <t xml:space="preserve">Modelowanie i optymalizacja </t>
  </si>
  <si>
    <t xml:space="preserve">                  20100      (2+1)</t>
  </si>
  <si>
    <r>
      <t xml:space="preserve"> </t>
    </r>
    <r>
      <rPr>
        <b/>
        <sz val="12"/>
        <rFont val="Arial CE"/>
        <family val="0"/>
      </rPr>
      <t>analityczna</t>
    </r>
    <r>
      <rPr>
        <sz val="12"/>
        <rFont val="Arial CE"/>
        <family val="2"/>
      </rPr>
      <t xml:space="preserve">    20000</t>
    </r>
  </si>
  <si>
    <t xml:space="preserve"> 12000 E   (2+2)</t>
  </si>
  <si>
    <t>sem. 1</t>
  </si>
  <si>
    <t>sem. 2</t>
  </si>
  <si>
    <t>1 ECTS = 30 CNPS</t>
  </si>
  <si>
    <t>B-3</t>
  </si>
  <si>
    <t>MSN0033</t>
  </si>
  <si>
    <t>Analiza awarii maszyn i urządzeń</t>
  </si>
  <si>
    <t>20100    (2+1)</t>
  </si>
  <si>
    <t>kursy wybieralne "kształcenie ogólne"</t>
  </si>
  <si>
    <t>kursy kierunkowe obowiązkowe</t>
  </si>
  <si>
    <t>MSN0034</t>
  </si>
  <si>
    <t>kursy kierunkowe wybieralne</t>
  </si>
  <si>
    <t>Failure Analysis of Machine and</t>
  </si>
  <si>
    <t xml:space="preserve">kursy specjalnościowe/wybieralne </t>
  </si>
  <si>
    <r>
      <rPr>
        <sz val="11"/>
        <rFont val="Arial CE"/>
        <family val="0"/>
      </rPr>
      <t>Devices</t>
    </r>
    <r>
      <rPr>
        <sz val="12"/>
        <rFont val="Arial CE"/>
        <family val="0"/>
      </rPr>
      <t xml:space="preserve">                     20100    (2+1)</t>
    </r>
  </si>
  <si>
    <t>Podstawy teorii drgań</t>
  </si>
  <si>
    <t>niestacjonarne studia II stopnia - inżynierskie</t>
  </si>
  <si>
    <r>
      <t xml:space="preserve">specjalność </t>
    </r>
    <r>
      <rPr>
        <b/>
        <i/>
        <sz val="14"/>
        <rFont val="Arial CE"/>
        <family val="0"/>
      </rPr>
      <t xml:space="preserve">inżynieria lotnicza </t>
    </r>
    <r>
      <rPr>
        <b/>
        <sz val="14"/>
        <rFont val="Arial CE"/>
        <family val="0"/>
      </rPr>
      <t>dla rekrutacji 2015/2016 i późniejszych</t>
    </r>
  </si>
  <si>
    <t>MNN1492</t>
  </si>
  <si>
    <t>Projekt indywidualny magisterski</t>
  </si>
  <si>
    <t>80P</t>
  </si>
  <si>
    <t>MNN0952</t>
  </si>
  <si>
    <t xml:space="preserve">18W 
</t>
  </si>
  <si>
    <t>Projektowanie zesp. 
napędowych</t>
  </si>
  <si>
    <t>Jezyk obcy
(drugi)</t>
  </si>
  <si>
    <r>
      <rPr>
        <sz val="10"/>
        <rFont val="Arial CE"/>
        <family val="0"/>
      </rPr>
      <t>MNN0912              
           Prawo lotnicze</t>
    </r>
  </si>
  <si>
    <t>18W 9C 9P E</t>
  </si>
  <si>
    <t>27C</t>
  </si>
  <si>
    <t xml:space="preserve">9W 9S
(1+1) </t>
  </si>
  <si>
    <t>(4+1+4)</t>
  </si>
  <si>
    <t>MNN1392</t>
  </si>
  <si>
    <t>MNN1302
Trwałość i niezawodność</t>
  </si>
  <si>
    <t>MNN0061</t>
  </si>
  <si>
    <t>Wybrane zagadnienia
mechaniki płynów</t>
  </si>
  <si>
    <t xml:space="preserve"> statków powietrznych
18W </t>
  </si>
  <si>
    <t xml:space="preserve">Budowa statków latając. </t>
  </si>
  <si>
    <t>9W 9C 9L
(1+1+1)</t>
  </si>
  <si>
    <r>
      <t>MNN1661</t>
    </r>
    <r>
      <rPr>
        <sz val="8"/>
        <rFont val="Arial CE"/>
        <family val="2"/>
      </rPr>
      <t xml:space="preserve">
</t>
    </r>
    <r>
      <rPr>
        <b/>
        <sz val="9"/>
        <rFont val="Arial CE"/>
        <family val="2"/>
      </rPr>
      <t>Instalacje energetycz.
statków powietrznych</t>
    </r>
  </si>
  <si>
    <t>MNN1551</t>
  </si>
  <si>
    <t>18W 9C
(2+1)</t>
  </si>
  <si>
    <t>MNN0182</t>
  </si>
  <si>
    <t>9W 9P
(1+2)</t>
  </si>
  <si>
    <t>MNN0842</t>
  </si>
  <si>
    <t>MNN0552</t>
  </si>
  <si>
    <t>Mechanika lotu smigłowców</t>
  </si>
  <si>
    <t>18W 9C E
(4+1)</t>
  </si>
  <si>
    <t>(4+7)</t>
  </si>
  <si>
    <r>
      <t>Sem. dyplomowe mgr</t>
    </r>
    <r>
      <rPr>
        <sz val="9"/>
        <rFont val="Arial CE"/>
        <family val="2"/>
      </rPr>
      <t xml:space="preserve">
18S</t>
    </r>
  </si>
  <si>
    <t>MNN0591</t>
  </si>
  <si>
    <t>MNN0602</t>
  </si>
  <si>
    <t>(2+1+2)</t>
  </si>
  <si>
    <t>Mechatronika i systemy sterow.</t>
  </si>
  <si>
    <t>Metody numeryczne 
w projektowaniu
konstrukcji</t>
  </si>
  <si>
    <r>
      <rPr>
        <sz val="10"/>
        <rFont val="Arial CE"/>
        <family val="0"/>
      </rPr>
      <t>MNN1462
            Zarządzanie
      bezpieczeństwem</t>
    </r>
  </si>
  <si>
    <t xml:space="preserve">w lotnictwie
18W 
</t>
  </si>
  <si>
    <t>18W 9L
(2+2)</t>
  </si>
  <si>
    <t>MNN1383</t>
  </si>
  <si>
    <t>MNN0673</t>
  </si>
  <si>
    <t>MNN1474</t>
  </si>
  <si>
    <t>MNN0533</t>
  </si>
  <si>
    <t>Współczesne materiały inżynierskie</t>
  </si>
  <si>
    <t>Modelowanie i optymalizacja</t>
  </si>
  <si>
    <t>Zintegrowane systemy
wytwarzania</t>
  </si>
  <si>
    <t>Mechanika analityczna</t>
  </si>
  <si>
    <t>9W 18L 9S</t>
  </si>
  <si>
    <t>9W 27C E</t>
  </si>
  <si>
    <t>18W 18L</t>
  </si>
  <si>
    <t>27W</t>
  </si>
  <si>
    <t>(1+2+1)</t>
  </si>
  <si>
    <t>kursy podstawowe obow.</t>
  </si>
  <si>
    <t xml:space="preserve">kursy kierunkowe obow. </t>
  </si>
  <si>
    <t xml:space="preserve"> kursy kierunkowe wybier. </t>
  </si>
  <si>
    <t>kursy specjalist./wybier.</t>
  </si>
  <si>
    <t>spr. RR 2015-05-07</t>
  </si>
  <si>
    <t>załącznik 4 do uchwały nr 54/38/2012-2015 Rady WME z dnia 13.05.2015 r.</t>
  </si>
  <si>
    <t>załącznik 6 do uchwały nr 54/38/2012-2015 Rady WME z dnia 13.05.2015 r.</t>
  </si>
  <si>
    <t>Język obcy (kontyn.) poz. B2+/C1+  01000</t>
  </si>
  <si>
    <t>Język obcy
(kontynuacja) B2+/C1+
9C</t>
  </si>
  <si>
    <t xml:space="preserve">           </t>
  </si>
  <si>
    <t>WFW010000BK Zajęcia sportowe 01000</t>
  </si>
  <si>
    <t>MNN1521</t>
  </si>
  <si>
    <r>
      <rPr>
        <sz val="10"/>
        <rFont val="Arial CE"/>
        <family val="0"/>
      </rPr>
      <t>HSN100400BK Przedm. human.10000</t>
    </r>
  </si>
  <si>
    <t>ZSN100400BK Nauki o zarządz.</t>
  </si>
  <si>
    <t>HNN100400BK Przedmiot humanistyczny 9W</t>
  </si>
  <si>
    <t>WFW020000BK        Zajęcia sportowe 8C</t>
  </si>
  <si>
    <t>ZNN100400BK 
Nauki o zarzadzaniu</t>
  </si>
  <si>
    <t>9W 18P                        (1+8)</t>
  </si>
  <si>
    <t>Dynamika lotu i aerosprężystość statków powietrznych</t>
  </si>
  <si>
    <t>W - wykład; C - ćwicenia; L - laboratorium; 
P - projekt; S - seminarium</t>
  </si>
  <si>
    <t>MNN0023</t>
  </si>
  <si>
    <t>zmieniony uchwałą nr 80/42/2012-2016 zdnia 30.09.2015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</si>
</sst>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12"/>
      <color indexed="8"/>
      <name val="Arial CE"/>
      <family val="2"/>
    </font>
    <font>
      <sz val="11"/>
      <name val="Arial CE"/>
      <family val="0"/>
    </font>
    <font>
      <sz val="14"/>
      <name val="Arial CE"/>
      <family val="0"/>
    </font>
    <font>
      <sz val="11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4"/>
      <name val="Arial CE"/>
      <family val="0"/>
    </font>
    <font>
      <sz val="14"/>
      <color indexed="8"/>
      <name val="Arial CE"/>
      <family val="0"/>
    </font>
    <font>
      <b/>
      <sz val="12"/>
      <color indexed="8"/>
      <name val="Arial CE"/>
      <family val="0"/>
    </font>
    <font>
      <sz val="9"/>
      <color indexed="8"/>
      <name val="Arial CE"/>
      <family val="0"/>
    </font>
    <font>
      <sz val="8"/>
      <name val="Arial CE"/>
      <family val="0"/>
    </font>
    <font>
      <i/>
      <sz val="12"/>
      <name val="Arial CE"/>
      <family val="2"/>
    </font>
    <font>
      <b/>
      <sz val="9"/>
      <name val="Arial CE"/>
      <family val="0"/>
    </font>
    <font>
      <sz val="10"/>
      <color indexed="10"/>
      <name val="Arial CE"/>
      <family val="0"/>
    </font>
    <font>
      <b/>
      <sz val="9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medium"/>
    </border>
    <border>
      <left/>
      <right style="hair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 style="medium"/>
      <right style="hair"/>
      <top/>
      <bottom style="medium"/>
    </border>
    <border>
      <left style="medium"/>
      <right style="hair"/>
      <top style="hair"/>
      <bottom style="hair"/>
    </border>
    <border>
      <left style="hair"/>
      <right/>
      <top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/>
      <top/>
      <bottom/>
    </border>
    <border>
      <left style="hair"/>
      <right style="medium"/>
      <top/>
      <bottom style="medium"/>
    </border>
    <border>
      <left style="medium"/>
      <right style="hair"/>
      <top/>
      <bottom style="hair"/>
    </border>
    <border>
      <left style="medium"/>
      <right/>
      <top/>
      <bottom style="hair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hair"/>
      <top style="medium"/>
      <bottom/>
    </border>
    <border>
      <left/>
      <right style="medium"/>
      <top style="medium"/>
      <bottom/>
    </border>
    <border>
      <left style="thin"/>
      <right style="hair"/>
      <top style="medium"/>
      <bottom style="thin"/>
    </border>
    <border>
      <left/>
      <right style="thin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 style="hair"/>
      <right style="thin"/>
      <top style="medium"/>
      <bottom/>
    </border>
    <border>
      <left style="medium"/>
      <right/>
      <top style="hair"/>
      <bottom style="hair"/>
    </border>
    <border>
      <left style="hair"/>
      <right style="thin"/>
      <top/>
      <bottom/>
    </border>
    <border>
      <left style="medium"/>
      <right/>
      <top style="hair"/>
      <bottom style="medium"/>
    </border>
    <border>
      <left style="hair"/>
      <right style="thin"/>
      <top/>
      <bottom style="medium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32" borderId="10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7" fillId="32" borderId="13" xfId="0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6" fillId="10" borderId="15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right" vertical="center"/>
    </xf>
    <xf numFmtId="49" fontId="3" fillId="10" borderId="19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49" fontId="3" fillId="10" borderId="20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23" xfId="0" applyFont="1" applyFill="1" applyBorder="1" applyAlignment="1" quotePrefix="1">
      <alignment horizontal="right" vertical="center"/>
    </xf>
    <xf numFmtId="0" fontId="3" fillId="33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3" fillId="35" borderId="27" xfId="0" applyFont="1" applyFill="1" applyBorder="1" applyAlignment="1" quotePrefix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left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33" xfId="0" applyFont="1" applyFill="1" applyBorder="1" applyAlignment="1">
      <alignment horizontal="center"/>
    </xf>
    <xf numFmtId="0" fontId="15" fillId="32" borderId="20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right" vertical="center"/>
    </xf>
    <xf numFmtId="49" fontId="3" fillId="32" borderId="19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center"/>
    </xf>
    <xf numFmtId="0" fontId="3" fillId="33" borderId="23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25" xfId="0" applyFont="1" applyFill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left" vertical="center"/>
    </xf>
    <xf numFmtId="0" fontId="8" fillId="32" borderId="2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/>
    </xf>
    <xf numFmtId="0" fontId="0" fillId="32" borderId="35" xfId="0" applyFont="1" applyFill="1" applyBorder="1" applyAlignment="1">
      <alignment/>
    </xf>
    <xf numFmtId="0" fontId="11" fillId="32" borderId="34" xfId="0" applyFont="1" applyFill="1" applyBorder="1" applyAlignment="1">
      <alignment horizontal="center"/>
    </xf>
    <xf numFmtId="0" fontId="9" fillId="32" borderId="35" xfId="0" applyFont="1" applyFill="1" applyBorder="1" applyAlignment="1">
      <alignment/>
    </xf>
    <xf numFmtId="0" fontId="9" fillId="32" borderId="36" xfId="0" applyFont="1" applyFill="1" applyBorder="1" applyAlignment="1">
      <alignment/>
    </xf>
    <xf numFmtId="0" fontId="14" fillId="32" borderId="2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9" fillId="35" borderId="33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35" borderId="12" xfId="0" applyFont="1" applyFill="1" applyBorder="1" applyAlignment="1">
      <alignment horizontal="left" vertical="center"/>
    </xf>
    <xf numFmtId="0" fontId="10" fillId="35" borderId="25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9" fillId="36" borderId="37" xfId="0" applyFont="1" applyFill="1" applyBorder="1" applyAlignment="1">
      <alignment/>
    </xf>
    <xf numFmtId="0" fontId="19" fillId="10" borderId="37" xfId="0" applyFont="1" applyFill="1" applyBorder="1" applyAlignment="1">
      <alignment/>
    </xf>
    <xf numFmtId="0" fontId="19" fillId="32" borderId="37" xfId="0" applyFont="1" applyFill="1" applyBorder="1" applyAlignment="1">
      <alignment/>
    </xf>
    <xf numFmtId="0" fontId="19" fillId="35" borderId="37" xfId="0" applyFont="1" applyFill="1" applyBorder="1" applyAlignment="1">
      <alignment/>
    </xf>
    <xf numFmtId="0" fontId="19" fillId="33" borderId="3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7" borderId="10" xfId="0" applyFont="1" applyFill="1" applyBorder="1" applyAlignment="1">
      <alignment vertical="center"/>
    </xf>
    <xf numFmtId="0" fontId="0" fillId="37" borderId="33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 vertical="center" wrapText="1"/>
    </xf>
    <xf numFmtId="0" fontId="7" fillId="10" borderId="3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37" borderId="12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center"/>
    </xf>
    <xf numFmtId="0" fontId="7" fillId="10" borderId="40" xfId="0" applyFont="1" applyFill="1" applyBorder="1" applyAlignment="1">
      <alignment horizontal="center" vertical="center" wrapText="1"/>
    </xf>
    <xf numFmtId="0" fontId="0" fillId="10" borderId="4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/>
    </xf>
    <xf numFmtId="0" fontId="7" fillId="10" borderId="42" xfId="0" applyFont="1" applyFill="1" applyBorder="1" applyAlignment="1">
      <alignment horizontal="center" vertical="center" wrapText="1"/>
    </xf>
    <xf numFmtId="0" fontId="0" fillId="10" borderId="4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vertical="center" wrapText="1"/>
    </xf>
    <xf numFmtId="0" fontId="7" fillId="10" borderId="44" xfId="0" applyFont="1" applyFill="1" applyBorder="1" applyAlignment="1">
      <alignment horizontal="center" vertical="center" wrapText="1"/>
    </xf>
    <xf numFmtId="0" fontId="0" fillId="10" borderId="45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7" fillId="37" borderId="3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left" vertical="center" wrapText="1"/>
    </xf>
    <xf numFmtId="0" fontId="7" fillId="36" borderId="3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14" fontId="9" fillId="0" borderId="0" xfId="0" applyNumberFormat="1" applyFont="1" applyAlignment="1">
      <alignment horizontal="right" vertical="center"/>
    </xf>
    <xf numFmtId="0" fontId="3" fillId="35" borderId="25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left" vertical="center"/>
    </xf>
    <xf numFmtId="0" fontId="3" fillId="36" borderId="25" xfId="0" applyFont="1" applyFill="1" applyBorder="1" applyAlignment="1">
      <alignment vertical="center"/>
    </xf>
    <xf numFmtId="0" fontId="3" fillId="10" borderId="10" xfId="0" applyFont="1" applyFill="1" applyBorder="1" applyAlignment="1">
      <alignment horizontal="center" vertical="center"/>
    </xf>
    <xf numFmtId="49" fontId="0" fillId="10" borderId="19" xfId="0" applyNumberFormat="1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wrapText="1"/>
    </xf>
    <xf numFmtId="0" fontId="0" fillId="1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6" fillId="32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16" fillId="3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32" borderId="33" xfId="0" applyFont="1" applyFill="1" applyBorder="1" applyAlignment="1">
      <alignment textRotation="90"/>
    </xf>
    <xf numFmtId="0" fontId="5" fillId="0" borderId="28" xfId="0" applyFont="1" applyBorder="1" applyAlignment="1">
      <alignment textRotation="90"/>
    </xf>
    <xf numFmtId="0" fontId="0" fillId="0" borderId="14" xfId="0" applyBorder="1" applyAlignment="1">
      <alignment/>
    </xf>
    <xf numFmtId="0" fontId="3" fillId="0" borderId="24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37" borderId="49" xfId="0" applyFont="1" applyFill="1" applyBorder="1" applyAlignment="1">
      <alignment horizontal="center"/>
    </xf>
    <xf numFmtId="0" fontId="2" fillId="37" borderId="50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9" fillId="36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7" fillId="10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7" fillId="32" borderId="37" xfId="0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37" borderId="49" xfId="0" applyFont="1" applyFill="1" applyBorder="1" applyAlignment="1">
      <alignment horizontal="center"/>
    </xf>
    <xf numFmtId="0" fontId="0" fillId="0" borderId="50" xfId="0" applyFont="1" applyBorder="1" applyAlignment="1">
      <alignment/>
    </xf>
    <xf numFmtId="0" fontId="21" fillId="32" borderId="33" xfId="0" applyFont="1" applyFill="1" applyBorder="1" applyAlignment="1">
      <alignment textRotation="90"/>
    </xf>
    <xf numFmtId="0" fontId="19" fillId="0" borderId="28" xfId="0" applyFont="1" applyBorder="1" applyAlignment="1">
      <alignment textRotation="90"/>
    </xf>
    <xf numFmtId="0" fontId="7" fillId="0" borderId="14" xfId="0" applyFont="1" applyBorder="1" applyAlignment="1">
      <alignment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33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7" borderId="37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70" zoomScaleNormal="70" zoomScalePageLayoutView="0" workbookViewId="0" topLeftCell="A34">
      <selection activeCell="B6" sqref="B6:C6"/>
    </sheetView>
  </sheetViews>
  <sheetFormatPr defaultColWidth="9.00390625" defaultRowHeight="12.75"/>
  <cols>
    <col min="1" max="1" width="4.625" style="0" customWidth="1"/>
    <col min="2" max="2" width="35.75390625" style="0" customWidth="1"/>
    <col min="3" max="3" width="4.00390625" style="0" customWidth="1"/>
    <col min="4" max="4" width="35.75390625" style="0" customWidth="1"/>
    <col min="5" max="5" width="4.625" style="0" customWidth="1"/>
    <col min="6" max="6" width="35.75390625" style="0" customWidth="1"/>
    <col min="7" max="7" width="4.625" style="0" customWidth="1"/>
  </cols>
  <sheetData>
    <row r="1" spans="2:7" ht="18">
      <c r="B1" s="224" t="s">
        <v>0</v>
      </c>
      <c r="C1" s="224"/>
      <c r="D1" s="224"/>
      <c r="E1" s="224"/>
      <c r="F1" s="224"/>
      <c r="G1" s="224"/>
    </row>
    <row r="2" spans="2:7" ht="15.75">
      <c r="B2" s="225" t="s">
        <v>14</v>
      </c>
      <c r="C2" s="225"/>
      <c r="D2" s="225"/>
      <c r="E2" s="225"/>
      <c r="F2" s="225"/>
      <c r="G2" s="225"/>
    </row>
    <row r="3" spans="2:7" ht="15.75">
      <c r="B3" s="225" t="s">
        <v>23</v>
      </c>
      <c r="C3" s="225"/>
      <c r="D3" s="225"/>
      <c r="E3" s="225"/>
      <c r="F3" s="225"/>
      <c r="G3" s="225"/>
    </row>
    <row r="4" spans="1:7" ht="15">
      <c r="A4" s="226" t="s">
        <v>130</v>
      </c>
      <c r="B4" s="226"/>
      <c r="C4" s="226"/>
      <c r="D4" s="226"/>
      <c r="E4" s="226"/>
      <c r="F4" s="226"/>
      <c r="G4" s="226"/>
    </row>
    <row r="5" spans="1:7" ht="14.25" customHeight="1">
      <c r="A5" s="231" t="s">
        <v>146</v>
      </c>
      <c r="B5" s="231"/>
      <c r="C5" s="231"/>
      <c r="D5" s="231"/>
      <c r="E5" s="231"/>
      <c r="F5" s="231"/>
      <c r="G5" s="231"/>
    </row>
    <row r="6" spans="2:7" ht="18" customHeight="1">
      <c r="B6" s="227" t="s">
        <v>13</v>
      </c>
      <c r="C6" s="228"/>
      <c r="D6" s="9"/>
      <c r="E6" s="9"/>
      <c r="F6" s="201" t="s">
        <v>129</v>
      </c>
      <c r="G6" s="9"/>
    </row>
    <row r="7" spans="2:7" ht="18.75" thickBot="1">
      <c r="B7" s="35"/>
      <c r="C7" s="36"/>
      <c r="D7" s="36"/>
      <c r="E7" s="36"/>
      <c r="F7" s="36"/>
      <c r="G7" s="36"/>
    </row>
    <row r="8" spans="1:7" ht="19.5" customHeight="1" thickBot="1">
      <c r="A8" s="37"/>
      <c r="B8" s="38" t="s">
        <v>132</v>
      </c>
      <c r="C8" s="39">
        <v>1</v>
      </c>
      <c r="D8" s="205" t="s">
        <v>138</v>
      </c>
      <c r="E8" s="41"/>
      <c r="F8" s="7"/>
      <c r="G8" s="42"/>
    </row>
    <row r="9" spans="1:7" ht="19.5" customHeight="1" thickBot="1">
      <c r="A9" s="14">
        <v>28</v>
      </c>
      <c r="B9" s="43"/>
      <c r="C9" s="44"/>
      <c r="D9" s="45" t="s">
        <v>24</v>
      </c>
      <c r="E9" s="207">
        <v>3</v>
      </c>
      <c r="F9" s="46"/>
      <c r="G9" s="47"/>
    </row>
    <row r="10" spans="1:7" ht="19.5" customHeight="1" thickBot="1">
      <c r="A10" s="14"/>
      <c r="B10" s="48"/>
      <c r="C10" s="49"/>
      <c r="D10" s="211" t="s">
        <v>135</v>
      </c>
      <c r="E10" s="50">
        <v>1</v>
      </c>
      <c r="F10" s="46"/>
      <c r="G10" s="47"/>
    </row>
    <row r="11" spans="1:7" ht="19.5" customHeight="1">
      <c r="A11" s="14">
        <v>26</v>
      </c>
      <c r="B11" s="51"/>
      <c r="C11" s="52"/>
      <c r="D11" s="40" t="s">
        <v>25</v>
      </c>
      <c r="E11" s="41"/>
      <c r="F11" s="53"/>
      <c r="G11" s="47"/>
    </row>
    <row r="12" spans="1:7" ht="19.5" customHeight="1">
      <c r="A12" s="14"/>
      <c r="B12" s="48"/>
      <c r="C12" s="54"/>
      <c r="D12" s="55"/>
      <c r="E12" s="56"/>
      <c r="F12" s="53"/>
      <c r="G12" s="47"/>
    </row>
    <row r="13" spans="1:7" ht="19.5" customHeight="1" thickBot="1">
      <c r="A13" s="13">
        <v>24</v>
      </c>
      <c r="B13" s="57"/>
      <c r="C13" s="58"/>
      <c r="D13" s="45" t="s">
        <v>26</v>
      </c>
      <c r="E13" s="59">
        <v>2</v>
      </c>
      <c r="F13" s="53" t="s">
        <v>134</v>
      </c>
      <c r="G13" s="47"/>
    </row>
    <row r="14" spans="1:7" ht="19.5" customHeight="1">
      <c r="A14" s="13"/>
      <c r="B14" s="57"/>
      <c r="C14" s="58"/>
      <c r="D14" s="60" t="s">
        <v>27</v>
      </c>
      <c r="E14" s="61"/>
      <c r="F14" s="53"/>
      <c r="G14" s="47"/>
    </row>
    <row r="15" spans="1:7" ht="19.5" customHeight="1">
      <c r="A15" s="13">
        <v>22</v>
      </c>
      <c r="B15" s="62"/>
      <c r="C15" s="58"/>
      <c r="D15" s="63" t="s">
        <v>1</v>
      </c>
      <c r="E15" s="64"/>
      <c r="F15" s="65"/>
      <c r="G15" s="66"/>
    </row>
    <row r="16" spans="1:7" ht="19.5" customHeight="1">
      <c r="A16" s="14"/>
      <c r="B16" s="67" t="s">
        <v>28</v>
      </c>
      <c r="C16" s="58"/>
      <c r="D16" s="63" t="s">
        <v>29</v>
      </c>
      <c r="E16" s="68"/>
      <c r="F16" s="65"/>
      <c r="G16" s="69"/>
    </row>
    <row r="17" spans="1:7" ht="19.5" customHeight="1">
      <c r="A17" s="14">
        <v>20</v>
      </c>
      <c r="B17" s="70" t="s">
        <v>30</v>
      </c>
      <c r="C17" s="58"/>
      <c r="D17" s="71" t="s">
        <v>31</v>
      </c>
      <c r="E17" s="68"/>
      <c r="F17" s="65"/>
      <c r="G17" s="66"/>
    </row>
    <row r="18" spans="1:7" ht="19.5" customHeight="1">
      <c r="A18" s="14"/>
      <c r="B18" s="57" t="s">
        <v>32</v>
      </c>
      <c r="C18" s="58"/>
      <c r="D18" s="72"/>
      <c r="E18" s="68"/>
      <c r="F18" s="65"/>
      <c r="G18" s="69"/>
    </row>
    <row r="19" spans="1:7" ht="19.5" customHeight="1" thickBot="1">
      <c r="A19" s="14">
        <v>18</v>
      </c>
      <c r="B19" s="57" t="s">
        <v>33</v>
      </c>
      <c r="C19" s="58"/>
      <c r="D19" s="73"/>
      <c r="E19" s="202">
        <v>6</v>
      </c>
      <c r="F19" s="65"/>
      <c r="G19" s="69"/>
    </row>
    <row r="20" spans="1:7" ht="19.5" customHeight="1">
      <c r="A20" s="14"/>
      <c r="B20" s="57"/>
      <c r="C20" s="58"/>
      <c r="D20" s="74"/>
      <c r="E20" s="58"/>
      <c r="F20" s="53"/>
      <c r="G20" s="47"/>
    </row>
    <row r="21" spans="1:7" ht="19.5" customHeight="1" thickBot="1">
      <c r="A21" s="14">
        <v>16</v>
      </c>
      <c r="B21" s="57"/>
      <c r="C21" s="58"/>
      <c r="D21" s="57"/>
      <c r="E21" s="75"/>
      <c r="F21" s="76"/>
      <c r="G21" s="77"/>
    </row>
    <row r="22" spans="1:7" ht="19.5" customHeight="1">
      <c r="A22" s="14"/>
      <c r="B22" s="57"/>
      <c r="C22" s="58"/>
      <c r="D22" s="78"/>
      <c r="E22" s="58"/>
      <c r="F22" s="60" t="s">
        <v>34</v>
      </c>
      <c r="G22" s="79"/>
    </row>
    <row r="23" spans="1:7" ht="19.5" customHeight="1" thickBot="1">
      <c r="A23" s="14">
        <v>14</v>
      </c>
      <c r="B23" s="57"/>
      <c r="C23" s="58"/>
      <c r="D23" s="57"/>
      <c r="E23" s="58"/>
      <c r="F23" s="80" t="s">
        <v>35</v>
      </c>
      <c r="G23" s="81">
        <v>20</v>
      </c>
    </row>
    <row r="24" spans="1:7" ht="19.5" customHeight="1">
      <c r="A24" s="14"/>
      <c r="B24" s="57"/>
      <c r="C24" s="58"/>
      <c r="D24" s="67" t="s">
        <v>28</v>
      </c>
      <c r="E24" s="58"/>
      <c r="F24" s="82"/>
      <c r="G24" s="83"/>
    </row>
    <row r="25" spans="1:7" ht="19.5" customHeight="1">
      <c r="A25" s="14">
        <v>12</v>
      </c>
      <c r="B25" s="62"/>
      <c r="C25" s="75"/>
      <c r="D25" s="70" t="s">
        <v>30</v>
      </c>
      <c r="E25" s="58"/>
      <c r="F25" s="53"/>
      <c r="G25" s="47"/>
    </row>
    <row r="26" spans="1:5" ht="19.5" customHeight="1">
      <c r="A26" s="14"/>
      <c r="B26" s="62"/>
      <c r="C26" s="58"/>
      <c r="D26" s="57" t="s">
        <v>36</v>
      </c>
      <c r="E26" s="58"/>
    </row>
    <row r="27" spans="1:5" ht="19.5" customHeight="1" thickBot="1">
      <c r="A27" s="14">
        <v>10</v>
      </c>
      <c r="B27" s="78"/>
      <c r="C27" s="58">
        <v>19</v>
      </c>
      <c r="D27" s="57" t="s">
        <v>37</v>
      </c>
      <c r="E27" s="58"/>
    </row>
    <row r="28" spans="1:7" ht="19.5" customHeight="1">
      <c r="A28" s="14"/>
      <c r="B28" s="84" t="s">
        <v>38</v>
      </c>
      <c r="C28" s="85"/>
      <c r="D28" s="57"/>
      <c r="E28" s="58"/>
      <c r="F28" s="86" t="s">
        <v>39</v>
      </c>
      <c r="G28" s="87"/>
    </row>
    <row r="29" spans="1:11" ht="19.5" customHeight="1" thickBot="1">
      <c r="A29" s="14">
        <v>8</v>
      </c>
      <c r="B29" s="88" t="s">
        <v>40</v>
      </c>
      <c r="C29" s="89"/>
      <c r="D29" s="57"/>
      <c r="E29" s="90"/>
      <c r="F29" s="91" t="s">
        <v>41</v>
      </c>
      <c r="G29" s="92">
        <v>2</v>
      </c>
      <c r="K29" s="10"/>
    </row>
    <row r="30" spans="1:7" ht="19.5" customHeight="1">
      <c r="A30" s="14"/>
      <c r="B30" s="88" t="s">
        <v>42</v>
      </c>
      <c r="C30" s="93"/>
      <c r="D30" s="57"/>
      <c r="E30" s="58"/>
      <c r="F30" s="94" t="s">
        <v>43</v>
      </c>
      <c r="G30" s="95"/>
    </row>
    <row r="31" spans="1:7" ht="19.5" customHeight="1" thickBot="1">
      <c r="A31" s="14">
        <v>6</v>
      </c>
      <c r="B31" s="96" t="s">
        <v>44</v>
      </c>
      <c r="C31" s="89">
        <v>5</v>
      </c>
      <c r="D31" s="97"/>
      <c r="E31" s="58"/>
      <c r="F31" s="98" t="s">
        <v>45</v>
      </c>
      <c r="G31" s="95"/>
    </row>
    <row r="32" spans="1:7" ht="19.5" customHeight="1" thickBot="1">
      <c r="A32" s="14"/>
      <c r="B32" s="99" t="s">
        <v>46</v>
      </c>
      <c r="C32" s="100"/>
      <c r="D32" s="57"/>
      <c r="E32" s="101"/>
      <c r="F32" s="102"/>
      <c r="G32" s="103">
        <v>3</v>
      </c>
    </row>
    <row r="33" spans="1:7" ht="19.5" customHeight="1" thickBot="1">
      <c r="A33" s="14">
        <v>4</v>
      </c>
      <c r="B33" s="88" t="s">
        <v>47</v>
      </c>
      <c r="C33" s="104"/>
      <c r="D33" s="62"/>
      <c r="E33" s="58">
        <v>14</v>
      </c>
      <c r="F33" s="105" t="s">
        <v>48</v>
      </c>
      <c r="G33" s="106"/>
    </row>
    <row r="34" spans="1:7" ht="19.5" customHeight="1" thickBot="1">
      <c r="A34" s="14"/>
      <c r="B34" s="107" t="s">
        <v>49</v>
      </c>
      <c r="C34" s="108">
        <v>3</v>
      </c>
      <c r="D34" s="203" t="s">
        <v>50</v>
      </c>
      <c r="E34" s="109"/>
      <c r="F34" s="229" t="s">
        <v>51</v>
      </c>
      <c r="G34" s="230"/>
    </row>
    <row r="35" spans="1:7" ht="19.5" customHeight="1" thickBot="1">
      <c r="A35" s="14">
        <v>2</v>
      </c>
      <c r="B35" s="110" t="s">
        <v>52</v>
      </c>
      <c r="C35" s="111"/>
      <c r="D35" s="112" t="s">
        <v>53</v>
      </c>
      <c r="E35" s="113"/>
      <c r="F35" s="114" t="s">
        <v>54</v>
      </c>
      <c r="G35" s="115">
        <v>3</v>
      </c>
    </row>
    <row r="36" spans="1:7" ht="19.5" customHeight="1" thickBot="1">
      <c r="A36" s="15"/>
      <c r="B36" s="116" t="s">
        <v>55</v>
      </c>
      <c r="C36" s="117">
        <v>2</v>
      </c>
      <c r="D36" s="118" t="s">
        <v>56</v>
      </c>
      <c r="E36" s="204">
        <v>4</v>
      </c>
      <c r="F36" s="206" t="s">
        <v>137</v>
      </c>
      <c r="G36" s="207">
        <v>2</v>
      </c>
    </row>
    <row r="37" spans="2:7" ht="19.5" customHeight="1">
      <c r="B37" s="119" t="s">
        <v>57</v>
      </c>
      <c r="C37" s="120">
        <f>SUM(C8:C36)</f>
        <v>30</v>
      </c>
      <c r="D37" s="121" t="s">
        <v>58</v>
      </c>
      <c r="E37" s="122">
        <f>SUM(E8:E36)</f>
        <v>30</v>
      </c>
      <c r="F37" s="121" t="s">
        <v>4</v>
      </c>
      <c r="G37" s="123">
        <f>SUM(G9:G36)</f>
        <v>30</v>
      </c>
    </row>
    <row r="38" ht="13.5" thickBot="1"/>
    <row r="39" spans="2:7" ht="18.75" thickBot="1">
      <c r="B39" s="2" t="s">
        <v>5</v>
      </c>
      <c r="C39" s="220" t="s">
        <v>9</v>
      </c>
      <c r="D39" s="28" t="s">
        <v>59</v>
      </c>
      <c r="F39" s="24" t="s">
        <v>60</v>
      </c>
      <c r="G39" s="10"/>
    </row>
    <row r="40" spans="2:7" ht="18">
      <c r="B40" s="124" t="s">
        <v>6</v>
      </c>
      <c r="C40" s="221"/>
      <c r="D40" s="223" t="s">
        <v>15</v>
      </c>
      <c r="F40" s="125" t="s">
        <v>61</v>
      </c>
      <c r="G40" s="126"/>
    </row>
    <row r="41" spans="2:7" ht="15" customHeight="1">
      <c r="B41" s="3" t="s">
        <v>7</v>
      </c>
      <c r="C41" s="221"/>
      <c r="D41" s="223"/>
      <c r="F41" s="127" t="s">
        <v>62</v>
      </c>
      <c r="G41" s="128"/>
    </row>
    <row r="42" spans="2:7" ht="18.75" thickBot="1">
      <c r="B42" s="4" t="s">
        <v>10</v>
      </c>
      <c r="C42" s="222"/>
      <c r="D42" s="129"/>
      <c r="E42" s="21"/>
      <c r="F42" s="130" t="s">
        <v>63</v>
      </c>
      <c r="G42" s="131">
        <v>3</v>
      </c>
    </row>
    <row r="43" spans="6:7" ht="15">
      <c r="F43" s="125" t="s">
        <v>66</v>
      </c>
      <c r="G43" s="128"/>
    </row>
    <row r="44" spans="2:7" ht="14.25">
      <c r="B44" s="132"/>
      <c r="D44" s="133" t="s">
        <v>12</v>
      </c>
      <c r="F44" s="127" t="s">
        <v>68</v>
      </c>
      <c r="G44" s="128"/>
    </row>
    <row r="45" spans="2:7" ht="18.75" thickBot="1">
      <c r="B45" s="11"/>
      <c r="D45" s="134" t="s">
        <v>64</v>
      </c>
      <c r="F45" s="130" t="s">
        <v>70</v>
      </c>
      <c r="G45" s="131">
        <v>3</v>
      </c>
    </row>
    <row r="46" spans="2:4" ht="14.25">
      <c r="B46" s="11"/>
      <c r="D46" s="135" t="s">
        <v>65</v>
      </c>
    </row>
    <row r="47" spans="2:4" ht="14.25">
      <c r="B47" s="11"/>
      <c r="D47" s="136" t="s">
        <v>67</v>
      </c>
    </row>
    <row r="48" spans="2:4" ht="14.25">
      <c r="B48" s="12"/>
      <c r="D48" s="137" t="s">
        <v>69</v>
      </c>
    </row>
    <row r="49" spans="2:6" ht="14.25">
      <c r="B49" s="12"/>
      <c r="F49" s="31"/>
    </row>
    <row r="51" spans="2:4" ht="12.75">
      <c r="B51" s="8"/>
      <c r="C51" s="5"/>
      <c r="D51" s="8"/>
    </row>
    <row r="52" spans="2:4" ht="12.75">
      <c r="B52" s="8"/>
      <c r="C52" s="138"/>
      <c r="D52" s="8"/>
    </row>
    <row r="53" spans="2:4" ht="12.75">
      <c r="B53" s="8"/>
      <c r="C53" s="138"/>
      <c r="D53" s="8"/>
    </row>
    <row r="54" spans="2:4" ht="12.75">
      <c r="B54" s="8"/>
      <c r="C54" s="138"/>
      <c r="D54" s="8"/>
    </row>
    <row r="55" spans="2:4" ht="12.75">
      <c r="B55" s="8"/>
      <c r="C55" s="138"/>
      <c r="D55" s="8"/>
    </row>
    <row r="56" spans="2:4" ht="12.75">
      <c r="B56" s="8"/>
      <c r="C56" s="8"/>
      <c r="D56" s="8"/>
    </row>
  </sheetData>
  <sheetProtection/>
  <mergeCells count="9">
    <mergeCell ref="C39:C42"/>
    <mergeCell ref="D40:D41"/>
    <mergeCell ref="B1:G1"/>
    <mergeCell ref="B2:G2"/>
    <mergeCell ref="B3:G3"/>
    <mergeCell ref="A4:G4"/>
    <mergeCell ref="B6:C6"/>
    <mergeCell ref="F34:G34"/>
    <mergeCell ref="A5:G5"/>
  </mergeCells>
  <printOptions/>
  <pageMargins left="0.31496062992125984" right="0.31496062992125984" top="0" bottom="0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90" zoomScaleNormal="90" zoomScalePageLayoutView="0" workbookViewId="0" topLeftCell="A1">
      <selection activeCell="I10" sqref="I10"/>
    </sheetView>
  </sheetViews>
  <sheetFormatPr defaultColWidth="9.00390625" defaultRowHeight="12.75"/>
  <cols>
    <col min="1" max="1" width="4.25390625" style="0" customWidth="1"/>
    <col min="2" max="2" width="22.00390625" style="0" customWidth="1"/>
    <col min="3" max="3" width="3.25390625" style="0" customWidth="1"/>
    <col min="4" max="4" width="20.75390625" style="0" customWidth="1"/>
    <col min="5" max="5" width="3.25390625" style="0" customWidth="1"/>
    <col min="6" max="6" width="20.75390625" style="0" customWidth="1"/>
    <col min="7" max="7" width="3.25390625" style="0" customWidth="1"/>
    <col min="8" max="8" width="20.75390625" style="0" customWidth="1"/>
    <col min="9" max="9" width="3.25390625" style="0" customWidth="1"/>
    <col min="10" max="10" width="5.625" style="0" customWidth="1"/>
    <col min="11" max="11" width="5.375" style="0" customWidth="1"/>
    <col min="12" max="12" width="4.125" style="0" customWidth="1"/>
  </cols>
  <sheetData>
    <row r="1" spans="1:10" ht="18">
      <c r="A1" s="248" t="s">
        <v>0</v>
      </c>
      <c r="B1" s="248"/>
      <c r="C1" s="248"/>
      <c r="D1" s="248"/>
      <c r="E1" s="248"/>
      <c r="F1" s="248"/>
      <c r="G1" s="248"/>
      <c r="H1" s="248"/>
      <c r="I1" s="24"/>
      <c r="J1" s="24"/>
    </row>
    <row r="2" spans="1:10" ht="18">
      <c r="A2" s="248" t="s">
        <v>14</v>
      </c>
      <c r="B2" s="248"/>
      <c r="C2" s="248"/>
      <c r="D2" s="248"/>
      <c r="E2" s="248"/>
      <c r="F2" s="248"/>
      <c r="G2" s="248"/>
      <c r="H2" s="248"/>
      <c r="I2" s="24"/>
      <c r="J2" s="24"/>
    </row>
    <row r="3" spans="1:10" ht="18">
      <c r="A3" s="248" t="s">
        <v>72</v>
      </c>
      <c r="B3" s="248"/>
      <c r="C3" s="248"/>
      <c r="D3" s="248"/>
      <c r="E3" s="248"/>
      <c r="F3" s="248"/>
      <c r="G3" s="248"/>
      <c r="H3" s="248"/>
      <c r="I3" s="24"/>
      <c r="J3" s="24"/>
    </row>
    <row r="4" spans="1:10" ht="18.75">
      <c r="A4" s="248" t="s">
        <v>73</v>
      </c>
      <c r="B4" s="248"/>
      <c r="C4" s="248"/>
      <c r="D4" s="248"/>
      <c r="E4" s="248"/>
      <c r="F4" s="248"/>
      <c r="G4" s="248"/>
      <c r="H4" s="248"/>
      <c r="I4" s="24"/>
      <c r="J4" s="24"/>
    </row>
    <row r="5" spans="1:10" ht="15">
      <c r="A5" s="16"/>
      <c r="B5" s="226" t="s">
        <v>131</v>
      </c>
      <c r="C5" s="226"/>
      <c r="D5" s="226"/>
      <c r="E5" s="226"/>
      <c r="F5" s="226"/>
      <c r="G5" s="226"/>
      <c r="H5" s="226"/>
      <c r="I5" s="226"/>
      <c r="J5" s="31"/>
    </row>
    <row r="6" spans="1:10" ht="15" customHeight="1">
      <c r="A6" s="16"/>
      <c r="B6" s="238" t="s">
        <v>146</v>
      </c>
      <c r="C6" s="238"/>
      <c r="D6" s="238"/>
      <c r="E6" s="238"/>
      <c r="F6" s="238"/>
      <c r="G6" s="238"/>
      <c r="H6" s="238"/>
      <c r="I6" s="238"/>
      <c r="J6" s="31"/>
    </row>
    <row r="7" spans="1:10" ht="15.75">
      <c r="A7" s="16"/>
      <c r="B7" s="249" t="s">
        <v>13</v>
      </c>
      <c r="C7" s="249"/>
      <c r="D7" s="249"/>
      <c r="E7" s="249"/>
      <c r="F7" s="27"/>
      <c r="G7" s="27"/>
      <c r="H7" s="34" t="s">
        <v>129</v>
      </c>
      <c r="I7" s="27"/>
      <c r="J7" s="31"/>
    </row>
    <row r="8" spans="1:10" ht="16.5" thickBot="1">
      <c r="A8" s="16"/>
      <c r="B8" s="26"/>
      <c r="C8" s="26"/>
      <c r="D8" s="26"/>
      <c r="E8" s="26"/>
      <c r="G8" s="25"/>
      <c r="H8" s="25"/>
      <c r="I8" s="25"/>
      <c r="J8" s="25"/>
    </row>
    <row r="9" spans="1:10" ht="34.5" customHeight="1">
      <c r="A9" s="17">
        <f aca="true" t="shared" si="0" ref="A9:A27">A10+9</f>
        <v>189</v>
      </c>
      <c r="B9" s="139"/>
      <c r="C9" s="139"/>
      <c r="F9" s="140" t="s">
        <v>74</v>
      </c>
      <c r="G9" s="141"/>
      <c r="H9" s="142"/>
      <c r="J9" s="19"/>
    </row>
    <row r="10" spans="1:10" ht="34.5" customHeight="1" thickBot="1">
      <c r="A10" s="17">
        <f t="shared" si="0"/>
        <v>180</v>
      </c>
      <c r="F10" s="143" t="s">
        <v>75</v>
      </c>
      <c r="G10" s="144"/>
      <c r="H10" s="18"/>
      <c r="I10" s="8"/>
      <c r="J10" s="19"/>
    </row>
    <row r="11" spans="1:12" ht="34.5" customHeight="1" thickBot="1">
      <c r="A11" s="17">
        <f t="shared" si="0"/>
        <v>171</v>
      </c>
      <c r="B11" s="208" t="s">
        <v>139</v>
      </c>
      <c r="C11" s="146">
        <v>2</v>
      </c>
      <c r="D11" s="147"/>
      <c r="E11" s="147"/>
      <c r="F11" s="148" t="s">
        <v>76</v>
      </c>
      <c r="G11" s="149">
        <v>8</v>
      </c>
      <c r="H11" s="150"/>
      <c r="I11" s="150"/>
      <c r="J11" s="151"/>
      <c r="K11" s="1"/>
      <c r="L11" s="1"/>
    </row>
    <row r="12" spans="1:12" ht="34.5" customHeight="1" thickBot="1">
      <c r="A12" s="17">
        <f t="shared" si="0"/>
        <v>162</v>
      </c>
      <c r="B12" s="145" t="s">
        <v>133</v>
      </c>
      <c r="C12" s="146">
        <v>1</v>
      </c>
      <c r="D12" s="208" t="s">
        <v>140</v>
      </c>
      <c r="E12" s="146">
        <v>1</v>
      </c>
      <c r="F12" s="155" t="s">
        <v>141</v>
      </c>
      <c r="G12" s="156"/>
      <c r="H12" s="152"/>
      <c r="I12" s="152"/>
      <c r="J12" s="151"/>
      <c r="K12" s="1"/>
      <c r="L12" s="1"/>
    </row>
    <row r="13" spans="1:12" ht="34.5" customHeight="1" thickBot="1">
      <c r="A13" s="17">
        <f t="shared" si="0"/>
        <v>153</v>
      </c>
      <c r="B13" s="153" t="s">
        <v>77</v>
      </c>
      <c r="C13" s="154"/>
      <c r="D13" s="155"/>
      <c r="E13" s="156"/>
      <c r="F13" s="165" t="s">
        <v>78</v>
      </c>
      <c r="G13" s="166">
        <v>3</v>
      </c>
      <c r="H13" s="152"/>
      <c r="I13" s="152"/>
      <c r="J13" s="157"/>
      <c r="K13" s="158"/>
      <c r="L13" s="157"/>
    </row>
    <row r="14" spans="1:12" ht="34.5" customHeight="1">
      <c r="A14" s="17">
        <f t="shared" si="0"/>
        <v>144</v>
      </c>
      <c r="B14" s="159" t="s">
        <v>79</v>
      </c>
      <c r="C14" s="160"/>
      <c r="D14" s="161" t="s">
        <v>80</v>
      </c>
      <c r="E14" s="162"/>
      <c r="F14" s="153" t="s">
        <v>81</v>
      </c>
      <c r="G14" s="163"/>
      <c r="H14" s="152"/>
      <c r="I14" s="152"/>
      <c r="J14" s="157"/>
      <c r="K14" s="157"/>
      <c r="L14" s="157"/>
    </row>
    <row r="15" spans="1:10" ht="34.5" customHeight="1" thickBot="1">
      <c r="A15" s="17">
        <f t="shared" si="0"/>
        <v>135</v>
      </c>
      <c r="B15" s="164" t="s">
        <v>82</v>
      </c>
      <c r="C15" s="160"/>
      <c r="D15" s="165" t="s">
        <v>83</v>
      </c>
      <c r="E15" s="166">
        <v>2</v>
      </c>
      <c r="F15" s="167" t="s">
        <v>84</v>
      </c>
      <c r="G15" s="20">
        <v>2</v>
      </c>
      <c r="H15" s="168"/>
      <c r="I15" s="168"/>
      <c r="J15" s="19"/>
    </row>
    <row r="16" spans="1:10" ht="34.5" customHeight="1" thickBot="1">
      <c r="A16" s="17">
        <f t="shared" si="0"/>
        <v>126</v>
      </c>
      <c r="B16" s="167" t="s">
        <v>85</v>
      </c>
      <c r="C16" s="169">
        <v>9</v>
      </c>
      <c r="D16" s="153" t="s">
        <v>86</v>
      </c>
      <c r="E16" s="154"/>
      <c r="F16" s="153" t="s">
        <v>87</v>
      </c>
      <c r="G16" s="163"/>
      <c r="H16" s="170"/>
      <c r="I16" s="171"/>
      <c r="J16" s="30"/>
    </row>
    <row r="17" spans="1:10" ht="34.5" customHeight="1" thickBot="1">
      <c r="A17" s="17">
        <f t="shared" si="0"/>
        <v>117</v>
      </c>
      <c r="B17" s="153" t="s">
        <v>88</v>
      </c>
      <c r="C17" s="154"/>
      <c r="D17" s="159" t="s">
        <v>89</v>
      </c>
      <c r="E17" s="172"/>
      <c r="F17" s="167" t="s">
        <v>90</v>
      </c>
      <c r="G17" s="20">
        <v>2</v>
      </c>
      <c r="H17" s="173"/>
      <c r="I17" s="174"/>
      <c r="J17" s="29"/>
    </row>
    <row r="18" spans="1:10" ht="34.5" customHeight="1" thickBot="1">
      <c r="A18" s="17">
        <f t="shared" si="0"/>
        <v>108</v>
      </c>
      <c r="B18" s="159" t="s">
        <v>91</v>
      </c>
      <c r="C18" s="172"/>
      <c r="D18" s="167" t="s">
        <v>92</v>
      </c>
      <c r="E18" s="169">
        <v>3</v>
      </c>
      <c r="F18" s="153" t="s">
        <v>93</v>
      </c>
      <c r="G18" s="154"/>
      <c r="H18" s="140" t="s">
        <v>94</v>
      </c>
      <c r="I18" s="175"/>
      <c r="J18" s="23"/>
    </row>
    <row r="19" spans="1:10" ht="34.5" customHeight="1" thickBot="1">
      <c r="A19" s="17">
        <f t="shared" si="0"/>
        <v>99</v>
      </c>
      <c r="B19" s="167" t="s">
        <v>95</v>
      </c>
      <c r="C19" s="169">
        <v>3</v>
      </c>
      <c r="D19" s="153" t="s">
        <v>96</v>
      </c>
      <c r="E19" s="154"/>
      <c r="F19" s="167" t="s">
        <v>97</v>
      </c>
      <c r="G19" s="169">
        <v>3</v>
      </c>
      <c r="H19" s="148" t="s">
        <v>35</v>
      </c>
      <c r="I19" s="176">
        <v>20</v>
      </c>
      <c r="J19" s="23"/>
    </row>
    <row r="20" spans="1:10" ht="34.5" customHeight="1" thickBot="1">
      <c r="A20" s="17">
        <f t="shared" si="0"/>
        <v>90</v>
      </c>
      <c r="B20" s="153" t="s">
        <v>98</v>
      </c>
      <c r="C20" s="154"/>
      <c r="D20" s="159" t="s">
        <v>143</v>
      </c>
      <c r="E20" s="160"/>
      <c r="F20" s="153" t="s">
        <v>99</v>
      </c>
      <c r="G20" s="163"/>
      <c r="H20" s="147"/>
      <c r="I20" s="147"/>
      <c r="J20" s="33"/>
    </row>
    <row r="21" spans="1:10" ht="34.5" customHeight="1">
      <c r="A21" s="17">
        <f t="shared" si="0"/>
        <v>81</v>
      </c>
      <c r="B21" s="159" t="s">
        <v>71</v>
      </c>
      <c r="C21" s="172"/>
      <c r="D21" s="210" t="s">
        <v>21</v>
      </c>
      <c r="E21" s="160"/>
      <c r="F21" s="159" t="s">
        <v>100</v>
      </c>
      <c r="G21" s="177"/>
      <c r="H21" s="212" t="s">
        <v>136</v>
      </c>
      <c r="I21" s="179"/>
      <c r="J21" s="32"/>
    </row>
    <row r="22" spans="1:10" ht="34.5" customHeight="1" thickBot="1">
      <c r="A22" s="17">
        <f t="shared" si="0"/>
        <v>72</v>
      </c>
      <c r="B22" s="167" t="s">
        <v>101</v>
      </c>
      <c r="C22" s="169">
        <v>5</v>
      </c>
      <c r="D22" s="209" t="s">
        <v>102</v>
      </c>
      <c r="E22" s="169">
        <v>11</v>
      </c>
      <c r="F22" s="164" t="s">
        <v>22</v>
      </c>
      <c r="G22" s="177"/>
      <c r="H22" s="180" t="s">
        <v>103</v>
      </c>
      <c r="I22" s="181">
        <v>2</v>
      </c>
      <c r="J22" s="19"/>
    </row>
    <row r="23" spans="1:10" ht="34.5" customHeight="1" thickBot="1">
      <c r="A23" s="17">
        <f t="shared" si="0"/>
        <v>63</v>
      </c>
      <c r="B23" s="178" t="s">
        <v>104</v>
      </c>
      <c r="C23" s="182"/>
      <c r="D23" s="153" t="s">
        <v>105</v>
      </c>
      <c r="E23" s="154"/>
      <c r="F23" s="167" t="s">
        <v>106</v>
      </c>
      <c r="G23" s="20">
        <v>5</v>
      </c>
      <c r="H23" s="178" t="s">
        <v>145</v>
      </c>
      <c r="I23" s="182"/>
      <c r="J23" s="183"/>
    </row>
    <row r="24" spans="1:10" ht="34.5" customHeight="1">
      <c r="A24" s="17">
        <f t="shared" si="0"/>
        <v>54</v>
      </c>
      <c r="B24" s="184" t="s">
        <v>107</v>
      </c>
      <c r="C24" s="185"/>
      <c r="D24" s="159" t="s">
        <v>108</v>
      </c>
      <c r="E24" s="160"/>
      <c r="F24" s="153" t="s">
        <v>109</v>
      </c>
      <c r="G24" s="163"/>
      <c r="H24" s="184" t="s">
        <v>62</v>
      </c>
      <c r="I24" s="185"/>
      <c r="J24" s="5"/>
    </row>
    <row r="25" spans="1:10" ht="34.5" customHeight="1" thickBot="1">
      <c r="A25" s="17">
        <f t="shared" si="0"/>
        <v>45</v>
      </c>
      <c r="B25" s="186" t="s">
        <v>16</v>
      </c>
      <c r="C25" s="185"/>
      <c r="D25" s="213" t="s">
        <v>142</v>
      </c>
      <c r="E25" s="169">
        <v>9</v>
      </c>
      <c r="F25" s="167" t="s">
        <v>110</v>
      </c>
      <c r="G25" s="20">
        <v>2</v>
      </c>
      <c r="H25" s="187" t="s">
        <v>111</v>
      </c>
      <c r="I25" s="181">
        <v>4</v>
      </c>
      <c r="J25" s="5"/>
    </row>
    <row r="26" spans="1:10" ht="34.5" customHeight="1" thickBot="1">
      <c r="A26" s="17">
        <f t="shared" si="0"/>
        <v>36</v>
      </c>
      <c r="B26" s="187" t="s">
        <v>17</v>
      </c>
      <c r="C26" s="181">
        <v>6</v>
      </c>
      <c r="D26" s="178" t="s">
        <v>112</v>
      </c>
      <c r="E26" s="188"/>
      <c r="F26" s="189" t="s">
        <v>113</v>
      </c>
      <c r="G26" s="190"/>
      <c r="H26" s="178" t="s">
        <v>114</v>
      </c>
      <c r="I26" s="188"/>
      <c r="J26" s="19"/>
    </row>
    <row r="27" spans="1:10" ht="34.5" customHeight="1">
      <c r="A27" s="17">
        <f t="shared" si="0"/>
        <v>27</v>
      </c>
      <c r="B27" s="189" t="s">
        <v>115</v>
      </c>
      <c r="C27" s="190"/>
      <c r="D27" s="184" t="s">
        <v>116</v>
      </c>
      <c r="E27" s="191"/>
      <c r="F27" s="192" t="s">
        <v>117</v>
      </c>
      <c r="G27" s="193"/>
      <c r="H27" s="184" t="s">
        <v>118</v>
      </c>
      <c r="I27" s="191"/>
      <c r="J27" s="19"/>
    </row>
    <row r="28" spans="1:10" ht="34.5" customHeight="1">
      <c r="A28" s="17">
        <f>A29+9</f>
        <v>18</v>
      </c>
      <c r="B28" s="192" t="s">
        <v>119</v>
      </c>
      <c r="C28" s="193"/>
      <c r="D28" s="184" t="s">
        <v>120</v>
      </c>
      <c r="E28" s="191"/>
      <c r="F28" s="192" t="s">
        <v>121</v>
      </c>
      <c r="G28" s="193"/>
      <c r="H28" s="186" t="s">
        <v>122</v>
      </c>
      <c r="I28" s="191"/>
      <c r="J28" s="19"/>
    </row>
    <row r="29" spans="1:10" ht="34.5" customHeight="1" thickBot="1">
      <c r="A29" s="17">
        <v>9</v>
      </c>
      <c r="B29" s="194" t="s">
        <v>123</v>
      </c>
      <c r="C29" s="195">
        <v>4</v>
      </c>
      <c r="D29" s="187" t="s">
        <v>124</v>
      </c>
      <c r="E29" s="196">
        <v>4</v>
      </c>
      <c r="F29" s="194" t="s">
        <v>18</v>
      </c>
      <c r="G29" s="195">
        <v>5</v>
      </c>
      <c r="H29" s="187" t="s">
        <v>8</v>
      </c>
      <c r="I29" s="181">
        <v>4</v>
      </c>
      <c r="J29" s="197"/>
    </row>
    <row r="30" spans="2:10" ht="12.75">
      <c r="B30" s="198" t="s">
        <v>2</v>
      </c>
      <c r="C30" s="199">
        <f>SUM(C9:C29)</f>
        <v>30</v>
      </c>
      <c r="D30" s="200" t="s">
        <v>3</v>
      </c>
      <c r="E30" s="199">
        <f>SUM(E9:E29)</f>
        <v>30</v>
      </c>
      <c r="F30" s="200" t="s">
        <v>19</v>
      </c>
      <c r="G30" s="199">
        <f>SUM(G9:G29)</f>
        <v>30</v>
      </c>
      <c r="H30" s="200" t="s">
        <v>20</v>
      </c>
      <c r="I30" s="199">
        <f>SUM(I9:I29)</f>
        <v>30</v>
      </c>
      <c r="J30" s="19"/>
    </row>
    <row r="31" ht="13.5" thickBot="1">
      <c r="F31" s="10"/>
    </row>
    <row r="32" spans="2:10" ht="14.25">
      <c r="B32" s="214" t="s">
        <v>5</v>
      </c>
      <c r="C32" s="241" t="s">
        <v>9</v>
      </c>
      <c r="D32" s="215" t="s">
        <v>59</v>
      </c>
      <c r="H32" s="232" t="s">
        <v>125</v>
      </c>
      <c r="I32" s="233"/>
      <c r="J32" s="6"/>
    </row>
    <row r="33" spans="2:10" ht="14.25">
      <c r="B33" s="216" t="s">
        <v>6</v>
      </c>
      <c r="C33" s="242"/>
      <c r="D33" s="217" t="s">
        <v>15</v>
      </c>
      <c r="H33" s="234" t="s">
        <v>11</v>
      </c>
      <c r="I33" s="235"/>
      <c r="J33" s="6"/>
    </row>
    <row r="34" spans="2:10" ht="14.25">
      <c r="B34" s="218" t="s">
        <v>7</v>
      </c>
      <c r="C34" s="242"/>
      <c r="D34" s="244" t="s">
        <v>144</v>
      </c>
      <c r="E34" s="245"/>
      <c r="F34" s="245"/>
      <c r="H34" s="236" t="s">
        <v>126</v>
      </c>
      <c r="I34" s="237"/>
      <c r="J34" s="6"/>
    </row>
    <row r="35" spans="2:10" ht="15" thickBot="1">
      <c r="B35" s="219" t="s">
        <v>10</v>
      </c>
      <c r="C35" s="243"/>
      <c r="D35" s="244"/>
      <c r="E35" s="245"/>
      <c r="F35" s="245"/>
      <c r="H35" s="239" t="s">
        <v>127</v>
      </c>
      <c r="I35" s="240"/>
      <c r="J35" s="22"/>
    </row>
    <row r="36" spans="8:10" ht="14.25">
      <c r="H36" s="246" t="s">
        <v>128</v>
      </c>
      <c r="I36" s="247"/>
      <c r="J36" s="6"/>
    </row>
    <row r="37" ht="14.25">
      <c r="J37" s="22"/>
    </row>
  </sheetData>
  <sheetProtection/>
  <mergeCells count="14">
    <mergeCell ref="H36:I36"/>
    <mergeCell ref="A1:H1"/>
    <mergeCell ref="A2:H2"/>
    <mergeCell ref="A3:H3"/>
    <mergeCell ref="A4:H4"/>
    <mergeCell ref="B5:I5"/>
    <mergeCell ref="B7:E7"/>
    <mergeCell ref="H32:I32"/>
    <mergeCell ref="H33:I33"/>
    <mergeCell ref="H34:I34"/>
    <mergeCell ref="B6:I6"/>
    <mergeCell ref="H35:I35"/>
    <mergeCell ref="C32:C35"/>
    <mergeCell ref="D34:F35"/>
  </mergeCells>
  <printOptions/>
  <pageMargins left="0.31496062992125984" right="0.31496062992125984" top="0" bottom="0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Marcin</cp:lastModifiedBy>
  <cp:lastPrinted>2015-07-09T09:41:10Z</cp:lastPrinted>
  <dcterms:created xsi:type="dcterms:W3CDTF">2006-05-08T08:16:21Z</dcterms:created>
  <dcterms:modified xsi:type="dcterms:W3CDTF">2015-11-04T10:15:31Z</dcterms:modified>
  <cp:category/>
  <cp:version/>
  <cp:contentType/>
  <cp:contentStatus/>
</cp:coreProperties>
</file>