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07" activeTab="0"/>
  </bookViews>
  <sheets>
    <sheet name="MBM niestacj. II ILO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<sst xmlns="http://schemas.openxmlformats.org/spreadsheetml/2006/main" count="92" uniqueCount="92">
  <si>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WYDZIAŁ MECHANICZNO-ENERGETYCZNY</t>
  </si>
  <si>
    <t>sem.1</t>
  </si>
  <si>
    <t>sem.2</t>
  </si>
  <si>
    <t>kod kursu</t>
  </si>
  <si>
    <t>nazwa kursu</t>
  </si>
  <si>
    <t>tyg.wymiar kursu: WCLPS</t>
  </si>
  <si>
    <t>(2+2)</t>
  </si>
  <si>
    <t>suma ECTS</t>
  </si>
  <si>
    <t>(ECTS)</t>
  </si>
  <si>
    <t xml:space="preserve">kursy ogólne wybieralne </t>
  </si>
  <si>
    <t>kierunek studiów MECHANIKA I BUDOWA MASZYN</t>
  </si>
  <si>
    <t>CNPS - całkowity nakład pracy studenta</t>
  </si>
  <si>
    <t>18W 18L E</t>
  </si>
  <si>
    <t>(4+2)</t>
  </si>
  <si>
    <t>(2+3)</t>
  </si>
  <si>
    <t>sem.3</t>
  </si>
  <si>
    <t>sem.4</t>
  </si>
  <si>
    <t>18W 18P E</t>
  </si>
  <si>
    <t>18W 9C 9P</t>
  </si>
  <si>
    <t>Praca dyplomowa mgr</t>
  </si>
  <si>
    <t>1 ECTS = 30 CNPS</t>
  </si>
  <si>
    <t>Podstawy teorii drgań</t>
  </si>
  <si>
    <t>niestacjonarne studia II stopnia - inżynierskie</t>
  </si>
  <si>
    <t>MNN1492</t>
  </si>
  <si>
    <t>Projekt indywidualny magisterski</t>
  </si>
  <si>
    <t>80P</t>
  </si>
  <si>
    <t>MNN0952</t>
  </si>
  <si>
    <t xml:space="preserve">18W 
</t>
  </si>
  <si>
    <t>Projektowanie zesp. 
napędowych</t>
  </si>
  <si>
    <t>Jezyk obcy
(drugi)</t>
  </si>
  <si>
    <r>
      <rPr>
        <sz val="10"/>
        <rFont val="Arial CE"/>
        <family val="0"/>
      </rPr>
      <t>MNN0912              
           Prawo lotnicze</t>
    </r>
  </si>
  <si>
    <t>18W 9C 9P E</t>
  </si>
  <si>
    <t>27C</t>
  </si>
  <si>
    <t xml:space="preserve">9W 9S
(1+1) </t>
  </si>
  <si>
    <t>(4+1+4)</t>
  </si>
  <si>
    <t>MNN1392</t>
  </si>
  <si>
    <t>MNN1302
Trwałość i niezawodność</t>
  </si>
  <si>
    <t>MNN0061</t>
  </si>
  <si>
    <t>Wybrane zagadnienia
mechaniki płynów</t>
  </si>
  <si>
    <t xml:space="preserve"> statków powietrznych
18W </t>
  </si>
  <si>
    <t xml:space="preserve">Budowa statków latając. </t>
  </si>
  <si>
    <t>9W 9C 9L
(1+1+1)</t>
  </si>
  <si>
    <r>
      <t>MNN1661</t>
    </r>
    <r>
      <rPr>
        <sz val="8"/>
        <rFont val="Arial CE"/>
        <family val="2"/>
      </rPr>
      <t xml:space="preserve">
</t>
    </r>
    <r>
      <rPr>
        <b/>
        <sz val="9"/>
        <rFont val="Arial CE"/>
        <family val="2"/>
      </rPr>
      <t>Instalacje energetycz.
statków powietrznych</t>
    </r>
  </si>
  <si>
    <t>MNN1551</t>
  </si>
  <si>
    <t>18W 9C
(2+1)</t>
  </si>
  <si>
    <t>MNN0182</t>
  </si>
  <si>
    <t>9W 9P
(1+2)</t>
  </si>
  <si>
    <t>MNN0842</t>
  </si>
  <si>
    <t>MNN0552</t>
  </si>
  <si>
    <t>Mechanika lotu smigłowców</t>
  </si>
  <si>
    <t>18W 9C E
(4+1)</t>
  </si>
  <si>
    <t>(4+7)</t>
  </si>
  <si>
    <r>
      <t>Sem. dyplomowe mgr</t>
    </r>
    <r>
      <rPr>
        <sz val="9"/>
        <rFont val="Arial CE"/>
        <family val="2"/>
      </rPr>
      <t xml:space="preserve">
18S</t>
    </r>
  </si>
  <si>
    <t>MNN0591</t>
  </si>
  <si>
    <t>MNN0602</t>
  </si>
  <si>
    <t>(2+1+2)</t>
  </si>
  <si>
    <t>Mechatronika i systemy sterow.</t>
  </si>
  <si>
    <t>Metody numeryczne 
w projektowaniu
konstrukcji</t>
  </si>
  <si>
    <r>
      <rPr>
        <sz val="10"/>
        <rFont val="Arial CE"/>
        <family val="0"/>
      </rPr>
      <t>MNN1462
            Zarządzanie
      bezpieczeństwem</t>
    </r>
  </si>
  <si>
    <t>Analiza awaryjności maszyn energetycznych</t>
  </si>
  <si>
    <t xml:space="preserve">w lotnictwie
18W 
</t>
  </si>
  <si>
    <t>18W 9L
(2+2)</t>
  </si>
  <si>
    <t>MNN1383</t>
  </si>
  <si>
    <t>MNN0673</t>
  </si>
  <si>
    <t>MNN1474</t>
  </si>
  <si>
    <t>MNN0533</t>
  </si>
  <si>
    <t>Współczesne materiały inżynierskie</t>
  </si>
  <si>
    <t>Modelowanie i optymalizacja</t>
  </si>
  <si>
    <t>Zintegrowane systemy
wytwarzania</t>
  </si>
  <si>
    <t>Mechanika analityczna</t>
  </si>
  <si>
    <t>9W 18L 9S</t>
  </si>
  <si>
    <t>9W 27C E</t>
  </si>
  <si>
    <t>18W 18L</t>
  </si>
  <si>
    <t>27W</t>
  </si>
  <si>
    <t>(1+2+1)</t>
  </si>
  <si>
    <t>kursy podstawowe obow.</t>
  </si>
  <si>
    <t xml:space="preserve">kursy kierunkowe obow. </t>
  </si>
  <si>
    <t xml:space="preserve"> kursy kierunkowe wybier. </t>
  </si>
  <si>
    <t>kursy specjalist./wybier.</t>
  </si>
  <si>
    <t>Język obcy
(kontynuacja) B2+/C1+
9C</t>
  </si>
  <si>
    <t>MNN1521</t>
  </si>
  <si>
    <t>HNN100400BK Przedmiot humanistyczny 9W</t>
  </si>
  <si>
    <t>WFW020000BK        Zajęcia sportowe 8C</t>
  </si>
  <si>
    <t>ZNN100400BK 
Nauki o zarzadzaniu</t>
  </si>
  <si>
    <t>9W 18P                        (1+8)</t>
  </si>
  <si>
    <t>Dynamika lotu i aerosprężystość statków powietrznych</t>
  </si>
  <si>
    <t>W - wykład; C - ćwicenia; L - laboratorium; 
P - projekt; S - seminarium</t>
  </si>
  <si>
    <t>plan na rok akadem. 2016/2017</t>
  </si>
  <si>
    <t>spr. RR 2016-05-31</t>
  </si>
  <si>
    <t>załącznik 22 do uchwały nr 181/57/2012-2015 Rady WME z dnia 15.06.2016 r.</t>
  </si>
  <si>
    <t>MNN0023</t>
  </si>
  <si>
    <r>
      <t xml:space="preserve">specjalność </t>
    </r>
    <r>
      <rPr>
        <b/>
        <i/>
        <sz val="14"/>
        <rFont val="Arial CE"/>
        <family val="0"/>
      </rPr>
      <t xml:space="preserve">inżynieria lotnicza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</si>
</sst>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4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8"/>
      <name val="Arial CE"/>
      <family val="0"/>
    </font>
    <font>
      <sz val="14"/>
      <name val="Arial CE"/>
      <family val="2"/>
    </font>
    <font>
      <b/>
      <sz val="9"/>
      <name val="Arial CE"/>
      <family val="0"/>
    </font>
    <font>
      <sz val="10"/>
      <color indexed="10"/>
      <name val="Arial CE"/>
      <family val="0"/>
    </font>
    <font>
      <b/>
      <sz val="9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/>
      <right style="medium"/>
      <top style="medium"/>
      <bottom/>
    </border>
    <border>
      <left style="medium"/>
      <right style="hair"/>
      <top style="hair"/>
      <bottom style="hair"/>
    </border>
    <border>
      <left/>
      <right style="medium"/>
      <top/>
      <bottom/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/>
      <top style="medium"/>
      <bottom style="hair"/>
    </border>
    <border>
      <left style="hair"/>
      <right style="thin"/>
      <top style="medium"/>
      <bottom/>
    </border>
    <border>
      <left style="medium"/>
      <right/>
      <top style="hair"/>
      <bottom style="hair"/>
    </border>
    <border>
      <left style="hair"/>
      <right style="thin"/>
      <top/>
      <bottom/>
    </border>
    <border>
      <left style="medium"/>
      <right/>
      <top style="hair"/>
      <bottom style="medium"/>
    </border>
    <border>
      <left style="hair"/>
      <right style="thin"/>
      <top/>
      <bottom style="medium"/>
    </border>
    <border>
      <left style="hair"/>
      <right style="medium"/>
      <top style="medium"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medium"/>
      <right style="hair"/>
      <top/>
      <bottom/>
    </border>
    <border>
      <left style="medium"/>
      <right/>
      <top/>
      <bottom/>
    </border>
    <border>
      <left style="medium"/>
      <right style="hair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0" fillId="35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10" fillId="35" borderId="3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7" fillId="0" borderId="0" xfId="0" applyNumberFormat="1" applyFont="1" applyAlignment="1">
      <alignment horizontal="right"/>
    </xf>
    <xf numFmtId="0" fontId="13" fillId="36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6" fillId="37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38" borderId="33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6" fillId="39" borderId="31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15" fillId="35" borderId="12" xfId="0" applyFont="1" applyFill="1" applyBorder="1" applyAlignment="1">
      <alignment textRotation="90"/>
    </xf>
    <xf numFmtId="0" fontId="13" fillId="0" borderId="14" xfId="0" applyFont="1" applyBorder="1" applyAlignment="1">
      <alignment textRotation="90"/>
    </xf>
    <xf numFmtId="0" fontId="6" fillId="0" borderId="10" xfId="0" applyFont="1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4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33" borderId="3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70" zoomScaleNormal="70"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22.00390625" style="0" customWidth="1"/>
    <col min="3" max="3" width="3.25390625" style="0" customWidth="1"/>
    <col min="4" max="4" width="20.75390625" style="0" customWidth="1"/>
    <col min="5" max="5" width="3.25390625" style="0" customWidth="1"/>
    <col min="6" max="6" width="20.75390625" style="0" customWidth="1"/>
    <col min="7" max="7" width="3.25390625" style="0" customWidth="1"/>
    <col min="8" max="8" width="20.75390625" style="0" customWidth="1"/>
    <col min="9" max="9" width="3.25390625" style="0" customWidth="1"/>
    <col min="10" max="10" width="5.625" style="0" customWidth="1"/>
    <col min="11" max="11" width="5.375" style="0" customWidth="1"/>
    <col min="12" max="12" width="4.125" style="0" customWidth="1"/>
  </cols>
  <sheetData>
    <row r="1" spans="1:10" ht="18">
      <c r="A1" s="111" t="s">
        <v>0</v>
      </c>
      <c r="B1" s="111"/>
      <c r="C1" s="111"/>
      <c r="D1" s="111"/>
      <c r="E1" s="111"/>
      <c r="F1" s="111"/>
      <c r="G1" s="111"/>
      <c r="H1" s="111"/>
      <c r="I1" s="14"/>
      <c r="J1" s="14"/>
    </row>
    <row r="2" spans="1:10" ht="18">
      <c r="A2" s="111" t="s">
        <v>10</v>
      </c>
      <c r="B2" s="111"/>
      <c r="C2" s="111"/>
      <c r="D2" s="111"/>
      <c r="E2" s="111"/>
      <c r="F2" s="111"/>
      <c r="G2" s="111"/>
      <c r="H2" s="111"/>
      <c r="I2" s="14"/>
      <c r="J2" s="14"/>
    </row>
    <row r="3" spans="1:10" ht="18">
      <c r="A3" s="111" t="s">
        <v>22</v>
      </c>
      <c r="B3" s="111"/>
      <c r="C3" s="111"/>
      <c r="D3" s="111"/>
      <c r="E3" s="111"/>
      <c r="F3" s="111"/>
      <c r="G3" s="111"/>
      <c r="H3" s="111"/>
      <c r="I3" s="14"/>
      <c r="J3" s="14"/>
    </row>
    <row r="4" spans="1:10" ht="18.75">
      <c r="A4" s="111" t="s">
        <v>91</v>
      </c>
      <c r="B4" s="111"/>
      <c r="C4" s="111"/>
      <c r="D4" s="111"/>
      <c r="E4" s="111"/>
      <c r="F4" s="111"/>
      <c r="G4" s="111"/>
      <c r="H4" s="111"/>
      <c r="I4" s="14"/>
      <c r="J4" s="14"/>
    </row>
    <row r="5" spans="1:10" ht="15">
      <c r="A5" s="7"/>
      <c r="B5" s="112" t="s">
        <v>89</v>
      </c>
      <c r="C5" s="112"/>
      <c r="D5" s="112"/>
      <c r="E5" s="112"/>
      <c r="F5" s="112"/>
      <c r="G5" s="112"/>
      <c r="H5" s="112"/>
      <c r="I5" s="112"/>
      <c r="J5" s="20"/>
    </row>
    <row r="6" spans="1:10" ht="15" customHeight="1">
      <c r="A6" s="7"/>
      <c r="B6" s="17"/>
      <c r="C6" s="17"/>
      <c r="D6" s="17"/>
      <c r="E6" s="17"/>
      <c r="F6" s="17"/>
      <c r="G6" s="17"/>
      <c r="I6" s="6"/>
      <c r="J6" s="20"/>
    </row>
    <row r="7" spans="1:10" ht="15.75">
      <c r="A7" s="7"/>
      <c r="B7" s="113" t="s">
        <v>87</v>
      </c>
      <c r="C7" s="114"/>
      <c r="D7" s="114"/>
      <c r="E7" s="114"/>
      <c r="F7" s="114"/>
      <c r="G7" s="114"/>
      <c r="H7" s="114"/>
      <c r="I7" s="115"/>
      <c r="J7" s="20"/>
    </row>
    <row r="8" spans="1:10" ht="16.5" thickBot="1">
      <c r="A8" s="7"/>
      <c r="B8" s="16"/>
      <c r="C8" s="16"/>
      <c r="D8" s="16"/>
      <c r="E8" s="16"/>
      <c r="G8" s="15"/>
      <c r="H8" s="15"/>
      <c r="I8" s="15"/>
      <c r="J8" s="15"/>
    </row>
    <row r="9" spans="1:10" ht="34.5" customHeight="1">
      <c r="A9" s="8">
        <f aca="true" t="shared" si="0" ref="A9:A27">A10+9</f>
        <v>189</v>
      </c>
      <c r="B9" s="23"/>
      <c r="C9" s="23"/>
      <c r="F9" s="24" t="s">
        <v>23</v>
      </c>
      <c r="G9" s="25"/>
      <c r="H9" s="95" t="s">
        <v>88</v>
      </c>
      <c r="J9" s="10"/>
    </row>
    <row r="10" spans="1:10" ht="34.5" customHeight="1" thickBot="1">
      <c r="A10" s="8">
        <f t="shared" si="0"/>
        <v>180</v>
      </c>
      <c r="F10" s="26" t="s">
        <v>24</v>
      </c>
      <c r="G10" s="27"/>
      <c r="H10" s="9"/>
      <c r="I10" s="4"/>
      <c r="J10" s="10"/>
    </row>
    <row r="11" spans="1:12" ht="34.5" customHeight="1" thickBot="1">
      <c r="A11" s="8">
        <f t="shared" si="0"/>
        <v>171</v>
      </c>
      <c r="B11" s="84" t="s">
        <v>81</v>
      </c>
      <c r="C11" s="29">
        <v>2</v>
      </c>
      <c r="D11" s="30"/>
      <c r="E11" s="30"/>
      <c r="F11" s="31" t="s">
        <v>25</v>
      </c>
      <c r="G11" s="32">
        <v>8</v>
      </c>
      <c r="H11" s="33"/>
      <c r="I11" s="33"/>
      <c r="J11" s="34"/>
      <c r="K11" s="1"/>
      <c r="L11" s="1"/>
    </row>
    <row r="12" spans="1:12" ht="34.5" customHeight="1" thickBot="1">
      <c r="A12" s="8">
        <f t="shared" si="0"/>
        <v>162</v>
      </c>
      <c r="B12" s="28" t="s">
        <v>79</v>
      </c>
      <c r="C12" s="29">
        <v>1</v>
      </c>
      <c r="D12" s="84" t="s">
        <v>82</v>
      </c>
      <c r="E12" s="29">
        <v>1</v>
      </c>
      <c r="F12" s="38" t="s">
        <v>83</v>
      </c>
      <c r="G12" s="39"/>
      <c r="H12" s="35"/>
      <c r="I12" s="35"/>
      <c r="J12" s="34"/>
      <c r="K12" s="1"/>
      <c r="L12" s="1"/>
    </row>
    <row r="13" spans="1:12" ht="34.5" customHeight="1" thickBot="1">
      <c r="A13" s="8">
        <f t="shared" si="0"/>
        <v>153</v>
      </c>
      <c r="B13" s="36" t="s">
        <v>26</v>
      </c>
      <c r="C13" s="37"/>
      <c r="D13" s="38"/>
      <c r="E13" s="39"/>
      <c r="F13" s="48" t="s">
        <v>27</v>
      </c>
      <c r="G13" s="49">
        <v>3</v>
      </c>
      <c r="H13" s="35"/>
      <c r="I13" s="35"/>
      <c r="J13" s="40"/>
      <c r="K13" s="41"/>
      <c r="L13" s="40"/>
    </row>
    <row r="14" spans="1:12" ht="34.5" customHeight="1">
      <c r="A14" s="8">
        <f t="shared" si="0"/>
        <v>144</v>
      </c>
      <c r="B14" s="42" t="s">
        <v>28</v>
      </c>
      <c r="C14" s="43"/>
      <c r="D14" s="44" t="s">
        <v>29</v>
      </c>
      <c r="E14" s="45"/>
      <c r="F14" s="36" t="s">
        <v>30</v>
      </c>
      <c r="G14" s="46"/>
      <c r="H14" s="35"/>
      <c r="I14" s="35"/>
      <c r="J14" s="40"/>
      <c r="K14" s="40"/>
      <c r="L14" s="40"/>
    </row>
    <row r="15" spans="1:10" ht="34.5" customHeight="1" thickBot="1">
      <c r="A15" s="8">
        <f t="shared" si="0"/>
        <v>135</v>
      </c>
      <c r="B15" s="47" t="s">
        <v>31</v>
      </c>
      <c r="C15" s="43"/>
      <c r="D15" s="48" t="s">
        <v>32</v>
      </c>
      <c r="E15" s="49">
        <v>2</v>
      </c>
      <c r="F15" s="50" t="s">
        <v>33</v>
      </c>
      <c r="G15" s="11">
        <v>2</v>
      </c>
      <c r="H15" s="51"/>
      <c r="I15" s="51"/>
      <c r="J15" s="10"/>
    </row>
    <row r="16" spans="1:10" ht="34.5" customHeight="1" thickBot="1">
      <c r="A16" s="8">
        <f t="shared" si="0"/>
        <v>126</v>
      </c>
      <c r="B16" s="50" t="s">
        <v>34</v>
      </c>
      <c r="C16" s="52">
        <v>9</v>
      </c>
      <c r="D16" s="36" t="s">
        <v>35</v>
      </c>
      <c r="E16" s="37"/>
      <c r="F16" s="36" t="s">
        <v>36</v>
      </c>
      <c r="G16" s="46"/>
      <c r="H16" s="53"/>
      <c r="I16" s="54"/>
      <c r="J16" s="19"/>
    </row>
    <row r="17" spans="1:10" ht="34.5" customHeight="1" thickBot="1">
      <c r="A17" s="8">
        <f t="shared" si="0"/>
        <v>117</v>
      </c>
      <c r="B17" s="36" t="s">
        <v>37</v>
      </c>
      <c r="C17" s="37"/>
      <c r="D17" s="42" t="s">
        <v>38</v>
      </c>
      <c r="E17" s="55"/>
      <c r="F17" s="50" t="s">
        <v>39</v>
      </c>
      <c r="G17" s="11">
        <v>2</v>
      </c>
      <c r="H17" s="56"/>
      <c r="I17" s="57"/>
      <c r="J17" s="18"/>
    </row>
    <row r="18" spans="1:10" ht="34.5" customHeight="1" thickBot="1">
      <c r="A18" s="8">
        <f t="shared" si="0"/>
        <v>108</v>
      </c>
      <c r="B18" s="42" t="s">
        <v>40</v>
      </c>
      <c r="C18" s="55"/>
      <c r="D18" s="50" t="s">
        <v>41</v>
      </c>
      <c r="E18" s="52">
        <v>3</v>
      </c>
      <c r="F18" s="36" t="s">
        <v>42</v>
      </c>
      <c r="G18" s="37"/>
      <c r="H18" s="24" t="s">
        <v>43</v>
      </c>
      <c r="I18" s="58"/>
      <c r="J18" s="13"/>
    </row>
    <row r="19" spans="1:10" ht="34.5" customHeight="1" thickBot="1">
      <c r="A19" s="8">
        <f t="shared" si="0"/>
        <v>99</v>
      </c>
      <c r="B19" s="50" t="s">
        <v>44</v>
      </c>
      <c r="C19" s="52">
        <v>3</v>
      </c>
      <c r="D19" s="36" t="s">
        <v>45</v>
      </c>
      <c r="E19" s="37"/>
      <c r="F19" s="50" t="s">
        <v>46</v>
      </c>
      <c r="G19" s="52">
        <v>3</v>
      </c>
      <c r="H19" s="31" t="s">
        <v>19</v>
      </c>
      <c r="I19" s="59">
        <v>20</v>
      </c>
      <c r="J19" s="13"/>
    </row>
    <row r="20" spans="1:10" ht="34.5" customHeight="1" thickBot="1">
      <c r="A20" s="8">
        <f t="shared" si="0"/>
        <v>90</v>
      </c>
      <c r="B20" s="36" t="s">
        <v>47</v>
      </c>
      <c r="C20" s="37"/>
      <c r="D20" s="42" t="s">
        <v>85</v>
      </c>
      <c r="E20" s="43"/>
      <c r="F20" s="36" t="s">
        <v>48</v>
      </c>
      <c r="G20" s="46"/>
      <c r="H20" s="30"/>
      <c r="I20" s="30"/>
      <c r="J20" s="22"/>
    </row>
    <row r="21" spans="1:10" ht="34.5" customHeight="1">
      <c r="A21" s="8">
        <f t="shared" si="0"/>
        <v>81</v>
      </c>
      <c r="B21" s="42" t="s">
        <v>21</v>
      </c>
      <c r="C21" s="55"/>
      <c r="D21" s="86" t="s">
        <v>17</v>
      </c>
      <c r="E21" s="43"/>
      <c r="F21" s="42" t="s">
        <v>49</v>
      </c>
      <c r="G21" s="60"/>
      <c r="H21" s="87" t="s">
        <v>80</v>
      </c>
      <c r="I21" s="62"/>
      <c r="J21" s="21"/>
    </row>
    <row r="22" spans="1:10" ht="34.5" customHeight="1" thickBot="1">
      <c r="A22" s="8">
        <f t="shared" si="0"/>
        <v>72</v>
      </c>
      <c r="B22" s="50" t="s">
        <v>50</v>
      </c>
      <c r="C22" s="52">
        <v>5</v>
      </c>
      <c r="D22" s="85" t="s">
        <v>51</v>
      </c>
      <c r="E22" s="52">
        <v>11</v>
      </c>
      <c r="F22" s="47" t="s">
        <v>18</v>
      </c>
      <c r="G22" s="60"/>
      <c r="H22" s="63" t="s">
        <v>52</v>
      </c>
      <c r="I22" s="64">
        <v>2</v>
      </c>
      <c r="J22" s="10"/>
    </row>
    <row r="23" spans="1:10" ht="34.5" customHeight="1" thickBot="1">
      <c r="A23" s="8">
        <f t="shared" si="0"/>
        <v>63</v>
      </c>
      <c r="B23" s="61" t="s">
        <v>53</v>
      </c>
      <c r="C23" s="65"/>
      <c r="D23" s="36" t="s">
        <v>54</v>
      </c>
      <c r="E23" s="37"/>
      <c r="F23" s="50" t="s">
        <v>55</v>
      </c>
      <c r="G23" s="11">
        <v>5</v>
      </c>
      <c r="H23" s="61" t="s">
        <v>90</v>
      </c>
      <c r="I23" s="65"/>
      <c r="J23" s="66"/>
    </row>
    <row r="24" spans="1:10" ht="34.5" customHeight="1">
      <c r="A24" s="8">
        <f t="shared" si="0"/>
        <v>54</v>
      </c>
      <c r="B24" s="67" t="s">
        <v>56</v>
      </c>
      <c r="C24" s="68"/>
      <c r="D24" s="42" t="s">
        <v>57</v>
      </c>
      <c r="E24" s="43"/>
      <c r="F24" s="36" t="s">
        <v>58</v>
      </c>
      <c r="G24" s="46"/>
      <c r="H24" s="67" t="s">
        <v>59</v>
      </c>
      <c r="I24" s="68"/>
      <c r="J24" s="2"/>
    </row>
    <row r="25" spans="1:10" ht="34.5" customHeight="1" thickBot="1">
      <c r="A25" s="8">
        <f t="shared" si="0"/>
        <v>45</v>
      </c>
      <c r="B25" s="69" t="s">
        <v>12</v>
      </c>
      <c r="C25" s="68"/>
      <c r="D25" s="88" t="s">
        <v>84</v>
      </c>
      <c r="E25" s="52">
        <v>9</v>
      </c>
      <c r="F25" s="50" t="s">
        <v>60</v>
      </c>
      <c r="G25" s="11">
        <v>2</v>
      </c>
      <c r="H25" s="70" t="s">
        <v>61</v>
      </c>
      <c r="I25" s="64">
        <v>4</v>
      </c>
      <c r="J25" s="2"/>
    </row>
    <row r="26" spans="1:10" ht="34.5" customHeight="1" thickBot="1">
      <c r="A26" s="8">
        <f t="shared" si="0"/>
        <v>36</v>
      </c>
      <c r="B26" s="70" t="s">
        <v>13</v>
      </c>
      <c r="C26" s="64">
        <v>6</v>
      </c>
      <c r="D26" s="61" t="s">
        <v>62</v>
      </c>
      <c r="E26" s="71"/>
      <c r="F26" s="72" t="s">
        <v>63</v>
      </c>
      <c r="G26" s="73"/>
      <c r="H26" s="61" t="s">
        <v>64</v>
      </c>
      <c r="I26" s="71"/>
      <c r="J26" s="10"/>
    </row>
    <row r="27" spans="1:10" ht="34.5" customHeight="1">
      <c r="A27" s="8">
        <f t="shared" si="0"/>
        <v>27</v>
      </c>
      <c r="B27" s="72" t="s">
        <v>65</v>
      </c>
      <c r="C27" s="73"/>
      <c r="D27" s="67" t="s">
        <v>66</v>
      </c>
      <c r="E27" s="74"/>
      <c r="F27" s="75" t="s">
        <v>67</v>
      </c>
      <c r="G27" s="76"/>
      <c r="H27" s="67" t="s">
        <v>68</v>
      </c>
      <c r="I27" s="74"/>
      <c r="J27" s="10"/>
    </row>
    <row r="28" spans="1:10" ht="34.5" customHeight="1">
      <c r="A28" s="8">
        <f>A29+9</f>
        <v>18</v>
      </c>
      <c r="B28" s="75" t="s">
        <v>69</v>
      </c>
      <c r="C28" s="76"/>
      <c r="D28" s="67" t="s">
        <v>70</v>
      </c>
      <c r="E28" s="74"/>
      <c r="F28" s="75" t="s">
        <v>71</v>
      </c>
      <c r="G28" s="76"/>
      <c r="H28" s="69" t="s">
        <v>72</v>
      </c>
      <c r="I28" s="74"/>
      <c r="J28" s="10"/>
    </row>
    <row r="29" spans="1:10" ht="34.5" customHeight="1" thickBot="1">
      <c r="A29" s="8">
        <v>9</v>
      </c>
      <c r="B29" s="77" t="s">
        <v>73</v>
      </c>
      <c r="C29" s="78">
        <v>4</v>
      </c>
      <c r="D29" s="70" t="s">
        <v>74</v>
      </c>
      <c r="E29" s="79">
        <v>4</v>
      </c>
      <c r="F29" s="77" t="s">
        <v>14</v>
      </c>
      <c r="G29" s="78">
        <v>5</v>
      </c>
      <c r="H29" s="70" t="s">
        <v>6</v>
      </c>
      <c r="I29" s="64">
        <v>4</v>
      </c>
      <c r="J29" s="80"/>
    </row>
    <row r="30" spans="2:10" ht="12.75">
      <c r="B30" s="81" t="s">
        <v>1</v>
      </c>
      <c r="C30" s="82">
        <f>SUM(C9:C29)</f>
        <v>30</v>
      </c>
      <c r="D30" s="83" t="s">
        <v>2</v>
      </c>
      <c r="E30" s="82">
        <f>SUM(E9:E29)</f>
        <v>30</v>
      </c>
      <c r="F30" s="83" t="s">
        <v>15</v>
      </c>
      <c r="G30" s="82">
        <f>SUM(G9:G29)</f>
        <v>30</v>
      </c>
      <c r="H30" s="83" t="s">
        <v>16</v>
      </c>
      <c r="I30" s="82">
        <f>SUM(I9:I29)</f>
        <v>30</v>
      </c>
      <c r="J30" s="10"/>
    </row>
    <row r="31" ht="13.5" thickBot="1">
      <c r="F31" s="5"/>
    </row>
    <row r="32" spans="2:10" ht="14.25">
      <c r="B32" s="89" t="s">
        <v>3</v>
      </c>
      <c r="C32" s="104" t="s">
        <v>7</v>
      </c>
      <c r="D32" s="90" t="s">
        <v>20</v>
      </c>
      <c r="H32" s="96" t="s">
        <v>75</v>
      </c>
      <c r="I32" s="97"/>
      <c r="J32" s="3"/>
    </row>
    <row r="33" spans="2:10" ht="14.25">
      <c r="B33" s="91" t="s">
        <v>4</v>
      </c>
      <c r="C33" s="105"/>
      <c r="D33" s="92" t="s">
        <v>11</v>
      </c>
      <c r="H33" s="98" t="s">
        <v>9</v>
      </c>
      <c r="I33" s="99"/>
      <c r="J33" s="3"/>
    </row>
    <row r="34" spans="2:10" ht="14.25">
      <c r="B34" s="93" t="s">
        <v>5</v>
      </c>
      <c r="C34" s="105"/>
      <c r="D34" s="107" t="s">
        <v>86</v>
      </c>
      <c r="E34" s="108"/>
      <c r="F34" s="108"/>
      <c r="H34" s="100" t="s">
        <v>76</v>
      </c>
      <c r="I34" s="101"/>
      <c r="J34" s="3"/>
    </row>
    <row r="35" spans="2:10" ht="15" thickBot="1">
      <c r="B35" s="94" t="s">
        <v>8</v>
      </c>
      <c r="C35" s="106"/>
      <c r="D35" s="107"/>
      <c r="E35" s="108"/>
      <c r="F35" s="108"/>
      <c r="H35" s="102" t="s">
        <v>77</v>
      </c>
      <c r="I35" s="103"/>
      <c r="J35" s="12"/>
    </row>
    <row r="36" spans="8:10" ht="14.25">
      <c r="H36" s="109" t="s">
        <v>78</v>
      </c>
      <c r="I36" s="110"/>
      <c r="J36" s="3"/>
    </row>
    <row r="37" ht="14.25">
      <c r="J37" s="12"/>
    </row>
  </sheetData>
  <sheetProtection/>
  <mergeCells count="13">
    <mergeCell ref="H36:I36"/>
    <mergeCell ref="A1:H1"/>
    <mergeCell ref="A2:H2"/>
    <mergeCell ref="A3:H3"/>
    <mergeCell ref="A4:H4"/>
    <mergeCell ref="B5:I5"/>
    <mergeCell ref="B7:I7"/>
    <mergeCell ref="H32:I32"/>
    <mergeCell ref="H33:I33"/>
    <mergeCell ref="H34:I34"/>
    <mergeCell ref="H35:I35"/>
    <mergeCell ref="C32:C35"/>
    <mergeCell ref="D34:F35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Marcin</cp:lastModifiedBy>
  <cp:lastPrinted>2016-06-22T07:28:06Z</cp:lastPrinted>
  <dcterms:created xsi:type="dcterms:W3CDTF">2006-05-08T08:16:21Z</dcterms:created>
  <dcterms:modified xsi:type="dcterms:W3CDTF">2016-07-26T10:28:27Z</dcterms:modified>
  <cp:category/>
  <cp:version/>
  <cp:contentType/>
  <cp:contentStatus/>
</cp:coreProperties>
</file>