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4310" windowHeight="12600" tabRatio="807" activeTab="0"/>
  </bookViews>
  <sheets>
    <sheet name="INC niestacj. I 13_14 i 14_15" sheetId="1" r:id="rId1"/>
  </sheets>
  <definedNames/>
  <calcPr fullCalcOnLoad="1"/>
</workbook>
</file>

<file path=xl/sharedStrings.xml><?xml version="1.0" encoding="utf-8"?>
<sst xmlns="http://schemas.openxmlformats.org/spreadsheetml/2006/main" count="297" uniqueCount="240">
  <si>
    <t>WYDZIAŁ MECHANICZNO-ENERGETYCZNY</t>
  </si>
  <si>
    <t>Projekt</t>
  </si>
  <si>
    <t>sem.1</t>
  </si>
  <si>
    <t>sem.2</t>
  </si>
  <si>
    <t>elektrotechniki</t>
  </si>
  <si>
    <t>(3+2)</t>
  </si>
  <si>
    <t>indywidualny inż.</t>
  </si>
  <si>
    <t>kod kursu</t>
  </si>
  <si>
    <t>nazwa kursu</t>
  </si>
  <si>
    <t>(2+2)</t>
  </si>
  <si>
    <t>suma ECTS</t>
  </si>
  <si>
    <t>mechaniki płynów</t>
  </si>
  <si>
    <t>(ECTS)</t>
  </si>
  <si>
    <t>PKM I</t>
  </si>
  <si>
    <t>PKM II</t>
  </si>
  <si>
    <t>(2+1+1)</t>
  </si>
  <si>
    <t>kursy ogólne obowiązkowe</t>
  </si>
  <si>
    <t xml:space="preserve">kursy ogólne wybieralne </t>
  </si>
  <si>
    <t>kierunek studiów MECHANIKA I BUDOWA MASZYN</t>
  </si>
  <si>
    <t>Mechanika 2</t>
  </si>
  <si>
    <t>Wytrzymałość</t>
  </si>
  <si>
    <t xml:space="preserve">materiałów </t>
  </si>
  <si>
    <t>procesowa</t>
  </si>
  <si>
    <t>ochrony atmosfery</t>
  </si>
  <si>
    <t>Badanie maszyn</t>
  </si>
  <si>
    <t>niestacjonarne studia I stopnia - inżynierskie</t>
  </si>
  <si>
    <t>(1+1)</t>
  </si>
  <si>
    <t>(4+2)</t>
  </si>
  <si>
    <t>(2+1)</t>
  </si>
  <si>
    <t>sem.3</t>
  </si>
  <si>
    <t>sem.4</t>
  </si>
  <si>
    <t>sem.5</t>
  </si>
  <si>
    <t>sem.6</t>
  </si>
  <si>
    <t>sem.7</t>
  </si>
  <si>
    <t>sem.8</t>
  </si>
  <si>
    <t>1 ECTS = 30 CNPS</t>
  </si>
  <si>
    <t>kursy podstawowe obow.</t>
  </si>
  <si>
    <t xml:space="preserve">kursy kierunkowe obow. </t>
  </si>
  <si>
    <t xml:space="preserve"> kursy kierunkowe wybier. </t>
  </si>
  <si>
    <t>kursy specjalist./wybier.</t>
  </si>
  <si>
    <t>Język obcy B2.1</t>
  </si>
  <si>
    <t>Język obcy B2.2</t>
  </si>
  <si>
    <t>plan na rok akadem. 2016/2017</t>
  </si>
  <si>
    <t>spr. RR 2016-05-31</t>
  </si>
  <si>
    <t>W-wykład</t>
  </si>
  <si>
    <r>
      <t xml:space="preserve">MNN 1530  </t>
    </r>
    <r>
      <rPr>
        <sz val="12"/>
        <rFont val="Arial CE"/>
        <family val="0"/>
      </rPr>
      <t xml:space="preserve"> </t>
    </r>
    <r>
      <rPr>
        <sz val="11"/>
        <rFont val="Arial CE"/>
        <family val="0"/>
      </rPr>
      <t>Praktyka</t>
    </r>
  </si>
  <si>
    <t>C-ćwiczenia</t>
  </si>
  <si>
    <t>zawodowa</t>
  </si>
  <si>
    <r>
      <t xml:space="preserve">MNN1540 </t>
    </r>
    <r>
      <rPr>
        <sz val="11"/>
        <rFont val="Arial CE"/>
        <family val="0"/>
      </rPr>
      <t xml:space="preserve"> Praca</t>
    </r>
  </si>
  <si>
    <t>CNPS - całkowity nakład pracy  studenta</t>
  </si>
  <si>
    <t>L-laboratorium</t>
  </si>
  <si>
    <t>dyplomowa inż.</t>
  </si>
  <si>
    <t>sem.wymiar kursu</t>
  </si>
  <si>
    <t>P-projekt</t>
  </si>
  <si>
    <t>MNN1481</t>
  </si>
  <si>
    <t>S-seminarium</t>
  </si>
  <si>
    <t>MNN0820</t>
  </si>
  <si>
    <t>MNN0163</t>
  </si>
  <si>
    <t>MNN0699</t>
  </si>
  <si>
    <t>MNN1140</t>
  </si>
  <si>
    <t>MNN0740</t>
  </si>
  <si>
    <t>MNN0750</t>
  </si>
  <si>
    <t>MNN0190</t>
  </si>
  <si>
    <t>60P</t>
  </si>
  <si>
    <t>MNN1512</t>
  </si>
  <si>
    <t>Technologie</t>
  </si>
  <si>
    <t>Techniki</t>
  </si>
  <si>
    <t>Seminarium</t>
  </si>
  <si>
    <t>Podstawy</t>
  </si>
  <si>
    <t>informacyjne</t>
  </si>
  <si>
    <t xml:space="preserve"> Pakiety użytkowe</t>
  </si>
  <si>
    <t>wytwarzania</t>
  </si>
  <si>
    <t>Ekologia</t>
  </si>
  <si>
    <t>MNN1081</t>
  </si>
  <si>
    <t>dyplomowe inż.</t>
  </si>
  <si>
    <t>materiałoznawstwa</t>
  </si>
  <si>
    <t>16W</t>
  </si>
  <si>
    <t>16 L</t>
  </si>
  <si>
    <t>16 W</t>
  </si>
  <si>
    <t>Sprężarki</t>
  </si>
  <si>
    <t>16S</t>
  </si>
  <si>
    <t>24W E</t>
  </si>
  <si>
    <t>MNN0820  Podstawy</t>
  </si>
  <si>
    <t>MNN0825</t>
  </si>
  <si>
    <t>MNN0800</t>
  </si>
  <si>
    <t>MNN0302</t>
  </si>
  <si>
    <t>i wentylatory</t>
  </si>
  <si>
    <t>MNN1650</t>
  </si>
  <si>
    <t>materiał. 8L</t>
  </si>
  <si>
    <t xml:space="preserve">Podstawy </t>
  </si>
  <si>
    <t>16W 16P</t>
  </si>
  <si>
    <t>16W 16P E</t>
  </si>
  <si>
    <t xml:space="preserve">Zarządzanie </t>
  </si>
  <si>
    <t>MNN0411</t>
  </si>
  <si>
    <t>metrologii i techniki</t>
  </si>
  <si>
    <t>elektroniki</t>
  </si>
  <si>
    <t>Inżynieria</t>
  </si>
  <si>
    <t>16W 8C</t>
  </si>
  <si>
    <t>środowiskiem</t>
  </si>
  <si>
    <t>eksperymentu</t>
  </si>
  <si>
    <t>8w 8L   (1+1)</t>
  </si>
  <si>
    <t>i aparatura</t>
  </si>
  <si>
    <t xml:space="preserve">          (1+1)</t>
  </si>
  <si>
    <t>Maszynoznawstwo</t>
  </si>
  <si>
    <t>8W 8C 8L</t>
  </si>
  <si>
    <t>MNN0810</t>
  </si>
  <si>
    <t>MNN0091</t>
  </si>
  <si>
    <t>MNN0100</t>
  </si>
  <si>
    <t>MNN0042</t>
  </si>
  <si>
    <t>MNN1044</t>
  </si>
  <si>
    <t xml:space="preserve">16W </t>
  </si>
  <si>
    <t>16W 16C E</t>
  </si>
  <si>
    <t>MNN0250W</t>
  </si>
  <si>
    <t>24W</t>
  </si>
  <si>
    <t>MNN0610</t>
  </si>
  <si>
    <t>CAD  I</t>
  </si>
  <si>
    <t>CAD II</t>
  </si>
  <si>
    <t xml:space="preserve">Siłownie </t>
  </si>
  <si>
    <t xml:space="preserve">Metrologia </t>
  </si>
  <si>
    <t>16L</t>
  </si>
  <si>
    <t>cieplne</t>
  </si>
  <si>
    <t xml:space="preserve">Geometria </t>
  </si>
  <si>
    <t>MNN1001</t>
  </si>
  <si>
    <t>warsztatowa</t>
  </si>
  <si>
    <t>MNN0781</t>
  </si>
  <si>
    <t>MNN0130</t>
  </si>
  <si>
    <t>wykreślna</t>
  </si>
  <si>
    <t>Rysunek</t>
  </si>
  <si>
    <t>8W 8L   (1+1)</t>
  </si>
  <si>
    <t xml:space="preserve">16W 8C 8L   </t>
  </si>
  <si>
    <t>techniczny</t>
  </si>
  <si>
    <t>MNN0860</t>
  </si>
  <si>
    <t>automatyki</t>
  </si>
  <si>
    <t>Chłodnictwo</t>
  </si>
  <si>
    <t>MNN0452</t>
  </si>
  <si>
    <t>16P</t>
  </si>
  <si>
    <t>i kriogenika</t>
  </si>
  <si>
    <t>24W 8C 16L E</t>
  </si>
  <si>
    <t>CHC3079</t>
  </si>
  <si>
    <t>MNN0510</t>
  </si>
  <si>
    <t>wytrzymałosci</t>
  </si>
  <si>
    <t>MNN0830</t>
  </si>
  <si>
    <t>MNN1060</t>
  </si>
  <si>
    <t>16W 8C E</t>
  </si>
  <si>
    <t>Maszyny</t>
  </si>
  <si>
    <t>Mechanika 1</t>
  </si>
  <si>
    <t>materiałów</t>
  </si>
  <si>
    <t>(3+1)</t>
  </si>
  <si>
    <t>wyporowe</t>
  </si>
  <si>
    <t>Chemia</t>
  </si>
  <si>
    <t>8W 8C</t>
  </si>
  <si>
    <t>Spalanie i paliwa</t>
  </si>
  <si>
    <t>MNN0151</t>
  </si>
  <si>
    <t>16W 8L E</t>
  </si>
  <si>
    <t>(3+1+2)</t>
  </si>
  <si>
    <t>FZP2109</t>
  </si>
  <si>
    <t xml:space="preserve">CHC3079   </t>
  </si>
  <si>
    <t>MNN0520</t>
  </si>
  <si>
    <t>MNN0580</t>
  </si>
  <si>
    <t>Cieplne maszyny</t>
  </si>
  <si>
    <t>MNN1370</t>
  </si>
  <si>
    <r>
      <rPr>
        <sz val="11"/>
        <rFont val="Arial CE"/>
        <family val="0"/>
      </rPr>
      <t>Chemia</t>
    </r>
    <r>
      <rPr>
        <sz val="10"/>
        <rFont val="Arial CE"/>
        <family val="0"/>
      </rPr>
      <t xml:space="preserve">     8L</t>
    </r>
  </si>
  <si>
    <t>16W 16C</t>
  </si>
  <si>
    <t>Mechanika</t>
  </si>
  <si>
    <t>przepływowe</t>
  </si>
  <si>
    <t>16W 16C 8P</t>
  </si>
  <si>
    <t>FZP2107</t>
  </si>
  <si>
    <t>płynów - lab</t>
  </si>
  <si>
    <t>MNN0881</t>
  </si>
  <si>
    <t>Urządzenia</t>
  </si>
  <si>
    <t>Fizyka 1</t>
  </si>
  <si>
    <t>32W E</t>
  </si>
  <si>
    <t>Fizyka 2</t>
  </si>
  <si>
    <t>16w 8c E</t>
  </si>
  <si>
    <t>MNN0850</t>
  </si>
  <si>
    <t>MNN1120</t>
  </si>
  <si>
    <t>Pompy</t>
  </si>
  <si>
    <t xml:space="preserve">16W 16P </t>
  </si>
  <si>
    <t>MNN0983</t>
  </si>
  <si>
    <t>FZP2114</t>
  </si>
  <si>
    <t xml:space="preserve">Techniczna </t>
  </si>
  <si>
    <t>MNN1360</t>
  </si>
  <si>
    <t>MNN0111    CATIA</t>
  </si>
  <si>
    <t>termodynamiki</t>
  </si>
  <si>
    <t xml:space="preserve">mechanika płynów </t>
  </si>
  <si>
    <t>MNN1045 Solid Edge</t>
  </si>
  <si>
    <t>Reaktory</t>
  </si>
  <si>
    <t>MAP1076</t>
  </si>
  <si>
    <t>MAP1069</t>
  </si>
  <si>
    <t>Fizyka 3</t>
  </si>
  <si>
    <t>MNN1400</t>
  </si>
  <si>
    <t>MNN0266  Grafika 3D</t>
  </si>
  <si>
    <t>jadrowe</t>
  </si>
  <si>
    <t xml:space="preserve">kotłowe </t>
  </si>
  <si>
    <t>(wyb) 16L</t>
  </si>
  <si>
    <t>8w 16L E</t>
  </si>
  <si>
    <t>MNN1250</t>
  </si>
  <si>
    <t>Wymiana ciepła</t>
  </si>
  <si>
    <t>ZNN100100BK Nauki</t>
  </si>
  <si>
    <t>16W 16L</t>
  </si>
  <si>
    <t xml:space="preserve">Matematyka 1 </t>
  </si>
  <si>
    <t>Matematyka 2</t>
  </si>
  <si>
    <t>(1+2)</t>
  </si>
  <si>
    <t>Termodynamika</t>
  </si>
  <si>
    <t>i wymienniki</t>
  </si>
  <si>
    <t>o zarządz. (wyb) 8W</t>
  </si>
  <si>
    <t>MAP1159</t>
  </si>
  <si>
    <t>MNN1451</t>
  </si>
  <si>
    <t>lab.</t>
  </si>
  <si>
    <t>Przedmiot human.</t>
  </si>
  <si>
    <t>PRZ1153</t>
  </si>
  <si>
    <t>Ochrona własn.</t>
  </si>
  <si>
    <t xml:space="preserve">Matematyka 3 </t>
  </si>
  <si>
    <t>MNN1201</t>
  </si>
  <si>
    <t>JZL100671C</t>
  </si>
  <si>
    <t>JZL100674C</t>
  </si>
  <si>
    <t>JZL100677C</t>
  </si>
  <si>
    <t>intelekt .i przem.</t>
  </si>
  <si>
    <t>32W 16C E</t>
  </si>
  <si>
    <t>JZL100672C</t>
  </si>
  <si>
    <t>JZL100675C</t>
  </si>
  <si>
    <t>JZL100678C</t>
  </si>
  <si>
    <t>Teoria maszyn</t>
  </si>
  <si>
    <t>JZL100673C</t>
  </si>
  <si>
    <t>JZL100676C</t>
  </si>
  <si>
    <t>JZL100679C</t>
  </si>
  <si>
    <t>HNN100100BK</t>
  </si>
  <si>
    <t xml:space="preserve">16W 16C E  </t>
  </si>
  <si>
    <t>cieplnych</t>
  </si>
  <si>
    <t>Język obcy B2.1.1</t>
  </si>
  <si>
    <t>8W 16c E</t>
  </si>
  <si>
    <t>24C</t>
  </si>
  <si>
    <t>(wyb)</t>
  </si>
  <si>
    <t>(4+3)</t>
  </si>
  <si>
    <t xml:space="preserve"> 16W</t>
  </si>
  <si>
    <t>sem.9</t>
  </si>
  <si>
    <r>
      <rPr>
        <sz val="12"/>
        <rFont val="Arial CE"/>
        <family val="0"/>
      </rPr>
      <t>specjalność:</t>
    </r>
    <r>
      <rPr>
        <b/>
        <i/>
        <sz val="12"/>
        <rFont val="Arial CE"/>
        <family val="0"/>
      </rPr>
      <t xml:space="preserve"> inżynieria cieplna</t>
    </r>
    <r>
      <rPr>
        <sz val="12"/>
        <rFont val="Arial CE"/>
        <family val="0"/>
      </rPr>
      <t>, dla rekrutacji 2013/2014 i 2014/2015</t>
    </r>
  </si>
  <si>
    <t>załącznik 18 do uchwały nr 181/57/2012-2016 Rady Wydziału z dnia 15.06.2016</t>
  </si>
  <si>
    <t>HNN100300BK Przedmiot</t>
  </si>
  <si>
    <t>human (wyb) 8W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</si>
</sst>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 tint="0.599960029125213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/>
      <top/>
      <bottom/>
    </border>
    <border>
      <left style="medium"/>
      <right style="hair"/>
      <top/>
      <bottom style="hair"/>
    </border>
    <border>
      <left style="medium"/>
      <right style="hair"/>
      <top/>
      <bottom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hair"/>
      <top style="thin"/>
      <bottom style="hair"/>
    </border>
    <border>
      <left style="thin"/>
      <right style="thin"/>
      <top/>
      <bottom/>
    </border>
    <border>
      <left style="medium"/>
      <right style="hair"/>
      <top style="hair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/>
      <bottom style="medium"/>
    </border>
    <border>
      <left style="thin"/>
      <right style="hair"/>
      <top style="hair"/>
      <bottom>
        <color indexed="63"/>
      </bottom>
    </border>
    <border>
      <left/>
      <right/>
      <top style="medium"/>
      <bottom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hair"/>
    </border>
    <border>
      <left/>
      <right style="medium"/>
      <top/>
      <bottom/>
    </border>
    <border>
      <left style="medium"/>
      <right/>
      <top style="medium"/>
      <bottom style="hair"/>
    </border>
    <border>
      <left style="hair"/>
      <right style="medium"/>
      <top style="medium"/>
      <bottom/>
    </border>
    <border>
      <left/>
      <right style="hair"/>
      <top/>
      <bottom/>
    </border>
    <border>
      <left style="medium"/>
      <right/>
      <top style="hair"/>
      <bottom style="hair"/>
    </border>
    <border>
      <left style="hair"/>
      <right style="medium"/>
      <top/>
      <bottom/>
    </border>
    <border>
      <left style="medium"/>
      <right style="hair"/>
      <top style="hair"/>
      <bottom/>
    </border>
    <border>
      <left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/>
      <right style="medium"/>
      <top>
        <color indexed="63"/>
      </top>
      <bottom style="hair"/>
    </border>
    <border>
      <left/>
      <right style="hair"/>
      <top style="medium"/>
      <bottom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/>
      <bottom style="medium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2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1" fillId="32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9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8" fillId="35" borderId="1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8" fillId="33" borderId="36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0" fontId="0" fillId="34" borderId="31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/>
    </xf>
    <xf numFmtId="0" fontId="0" fillId="37" borderId="2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35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/>
    </xf>
    <xf numFmtId="0" fontId="0" fillId="38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left" vertical="center"/>
    </xf>
    <xf numFmtId="0" fontId="0" fillId="38" borderId="35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left" vertical="center"/>
    </xf>
    <xf numFmtId="0" fontId="0" fillId="38" borderId="3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6" fillId="38" borderId="20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right" vertical="center"/>
    </xf>
    <xf numFmtId="0" fontId="0" fillId="37" borderId="24" xfId="0" applyFont="1" applyFill="1" applyBorder="1" applyAlignment="1">
      <alignment horizontal="right" vertical="center"/>
    </xf>
    <xf numFmtId="0" fontId="0" fillId="37" borderId="17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0" fillId="39" borderId="30" xfId="0" applyFont="1" applyFill="1" applyBorder="1" applyAlignment="1">
      <alignment horizontal="center" vertical="center"/>
    </xf>
    <xf numFmtId="0" fontId="0" fillId="39" borderId="3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/>
    </xf>
    <xf numFmtId="0" fontId="8" fillId="36" borderId="32" xfId="0" applyFont="1" applyFill="1" applyBorder="1" applyAlignment="1">
      <alignment horizontal="center" vertical="center"/>
    </xf>
    <xf numFmtId="0" fontId="8" fillId="39" borderId="43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left" vertical="center"/>
    </xf>
    <xf numFmtId="0" fontId="0" fillId="40" borderId="30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left" vertical="center"/>
    </xf>
    <xf numFmtId="0" fontId="0" fillId="40" borderId="32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 vertical="center"/>
    </xf>
    <xf numFmtId="0" fontId="0" fillId="40" borderId="35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right" vertical="center"/>
    </xf>
    <xf numFmtId="0" fontId="0" fillId="40" borderId="24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 horizontal="center" vertical="center"/>
    </xf>
    <xf numFmtId="0" fontId="0" fillId="4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49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39" borderId="10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37" borderId="5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35" borderId="52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9" borderId="53" xfId="0" applyFont="1" applyFill="1" applyBorder="1" applyAlignment="1">
      <alignment vertical="center"/>
    </xf>
    <xf numFmtId="0" fontId="0" fillId="40" borderId="22" xfId="0" applyFont="1" applyFill="1" applyBorder="1" applyAlignment="1">
      <alignment vertical="center"/>
    </xf>
    <xf numFmtId="0" fontId="2" fillId="35" borderId="52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13" fillId="41" borderId="5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35" borderId="53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12" fillId="32" borderId="55" xfId="0" applyFont="1" applyFill="1" applyBorder="1" applyAlignment="1">
      <alignment textRotation="90"/>
    </xf>
    <xf numFmtId="0" fontId="6" fillId="0" borderId="56" xfId="0" applyFont="1" applyBorder="1" applyAlignment="1">
      <alignment textRotation="90"/>
    </xf>
    <xf numFmtId="0" fontId="6" fillId="0" borderId="57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40" borderId="51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6" fillId="37" borderId="5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0" zoomScaleNormal="70" zoomScalePageLayoutView="0" workbookViewId="0" topLeftCell="A1">
      <selection activeCell="P12" sqref="P12:Q16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8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5.75">
      <c r="A2" s="232" t="s">
        <v>18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15" customHeight="1">
      <c r="A3" s="232" t="s">
        <v>25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 ht="15" customHeight="1">
      <c r="A4" s="232" t="s">
        <v>236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19" ht="15.75">
      <c r="A5" s="5"/>
      <c r="B5" s="215"/>
      <c r="C5" s="215"/>
      <c r="D5" s="215"/>
      <c r="E5" s="215"/>
      <c r="F5" s="215"/>
      <c r="G5" s="230" t="s">
        <v>237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</row>
    <row r="6" spans="3:19" ht="15" customHeight="1">
      <c r="C6" s="21"/>
      <c r="D6" s="21"/>
      <c r="E6" s="21"/>
      <c r="G6" s="21"/>
      <c r="H6" s="21"/>
      <c r="I6" s="21"/>
      <c r="J6" s="239" t="s">
        <v>42</v>
      </c>
      <c r="K6" s="240"/>
      <c r="L6" s="240"/>
      <c r="M6" s="240"/>
      <c r="N6" s="240"/>
      <c r="O6" s="240"/>
      <c r="P6" s="240"/>
      <c r="Q6" s="241"/>
      <c r="R6" s="226" t="s">
        <v>43</v>
      </c>
      <c r="S6" s="226"/>
    </row>
    <row r="7" spans="2:17" ht="15" customHeight="1">
      <c r="B7" s="21"/>
      <c r="C7" s="21"/>
      <c r="D7" s="21"/>
      <c r="E7" s="21"/>
      <c r="J7" s="6"/>
      <c r="K7" s="6"/>
      <c r="L7" s="6"/>
      <c r="M7" s="6"/>
      <c r="N7" s="6"/>
      <c r="O7" s="6"/>
      <c r="P7" s="6"/>
      <c r="Q7" s="6"/>
    </row>
    <row r="8" spans="2:19" ht="13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42" t="s">
        <v>36</v>
      </c>
      <c r="M8" s="243"/>
      <c r="N8" s="22"/>
      <c r="O8" s="22"/>
      <c r="P8" s="22"/>
      <c r="Q8" s="22"/>
      <c r="R8" s="23"/>
      <c r="S8" s="23"/>
    </row>
    <row r="9" spans="2:19" ht="13.5" customHeight="1" thickBot="1">
      <c r="B9" s="22"/>
      <c r="C9" s="22"/>
      <c r="D9" s="22"/>
      <c r="E9" s="22"/>
      <c r="F9" s="22"/>
      <c r="G9" s="22"/>
      <c r="H9" s="24" t="s">
        <v>44</v>
      </c>
      <c r="I9" s="22"/>
      <c r="J9" s="22"/>
      <c r="K9" s="22"/>
      <c r="L9" s="244" t="s">
        <v>16</v>
      </c>
      <c r="M9" s="245"/>
      <c r="N9" s="10"/>
      <c r="O9" s="9"/>
      <c r="P9" s="246" t="s">
        <v>45</v>
      </c>
      <c r="Q9" s="247"/>
      <c r="R9" s="25"/>
      <c r="S9" s="26"/>
    </row>
    <row r="10" spans="2:19" ht="13.5" customHeight="1" thickBot="1">
      <c r="B10" s="27" t="s">
        <v>7</v>
      </c>
      <c r="C10" s="248" t="s">
        <v>10</v>
      </c>
      <c r="D10" s="251" t="s">
        <v>35</v>
      </c>
      <c r="E10" s="252"/>
      <c r="F10" s="252"/>
      <c r="G10" s="253"/>
      <c r="H10" s="28" t="s">
        <v>46</v>
      </c>
      <c r="I10" s="2"/>
      <c r="J10" s="2"/>
      <c r="K10" s="2"/>
      <c r="L10" s="254" t="s">
        <v>17</v>
      </c>
      <c r="M10" s="228"/>
      <c r="N10" s="29"/>
      <c r="O10" s="14"/>
      <c r="P10" s="30" t="s">
        <v>47</v>
      </c>
      <c r="Q10" s="31">
        <v>4</v>
      </c>
      <c r="R10" s="32" t="s">
        <v>48</v>
      </c>
      <c r="S10" s="33"/>
    </row>
    <row r="11" spans="2:19" ht="13.5" customHeight="1" thickBot="1">
      <c r="B11" s="34" t="s">
        <v>8</v>
      </c>
      <c r="C11" s="249"/>
      <c r="D11" s="255" t="s">
        <v>49</v>
      </c>
      <c r="E11" s="256"/>
      <c r="F11" s="256"/>
      <c r="G11" s="257"/>
      <c r="H11" s="28" t="s">
        <v>50</v>
      </c>
      <c r="I11" s="13"/>
      <c r="J11" s="7"/>
      <c r="K11" s="7"/>
      <c r="L11" s="258" t="s">
        <v>37</v>
      </c>
      <c r="M11" s="231"/>
      <c r="N11" s="2"/>
      <c r="O11" s="14"/>
      <c r="P11" s="35"/>
      <c r="Q11" s="35"/>
      <c r="R11" s="36" t="s">
        <v>51</v>
      </c>
      <c r="S11" s="37">
        <v>15</v>
      </c>
    </row>
    <row r="12" spans="2:19" ht="13.5" customHeight="1">
      <c r="B12" s="38" t="s">
        <v>52</v>
      </c>
      <c r="C12" s="249"/>
      <c r="D12" s="39"/>
      <c r="E12" s="3"/>
      <c r="F12" s="3"/>
      <c r="G12" s="3"/>
      <c r="H12" s="28" t="s">
        <v>53</v>
      </c>
      <c r="I12" s="3"/>
      <c r="J12" s="7"/>
      <c r="K12" s="7"/>
      <c r="L12" s="233" t="s">
        <v>38</v>
      </c>
      <c r="M12" s="225"/>
      <c r="N12" s="29"/>
      <c r="O12" s="14"/>
      <c r="P12" s="32" t="s">
        <v>54</v>
      </c>
      <c r="Q12" s="33"/>
      <c r="R12" s="220"/>
      <c r="S12" s="40"/>
    </row>
    <row r="13" spans="2:19" ht="14.25">
      <c r="B13" s="41" t="s">
        <v>12</v>
      </c>
      <c r="C13" s="250"/>
      <c r="D13" s="3"/>
      <c r="E13" s="3"/>
      <c r="F13" s="3"/>
      <c r="G13" s="3"/>
      <c r="H13" s="42" t="s">
        <v>55</v>
      </c>
      <c r="I13" s="3"/>
      <c r="J13" s="3"/>
      <c r="K13" s="3"/>
      <c r="L13" s="234" t="s">
        <v>39</v>
      </c>
      <c r="M13" s="227"/>
      <c r="N13" s="14"/>
      <c r="O13" s="14"/>
      <c r="P13" s="47" t="s">
        <v>1</v>
      </c>
      <c r="Q13" s="48"/>
      <c r="R13" s="221"/>
      <c r="S13" s="43"/>
    </row>
    <row r="14" spans="1:19" ht="13.5" customHeight="1" thickBot="1">
      <c r="A14" s="1"/>
      <c r="B14" s="44"/>
      <c r="C14" s="44"/>
      <c r="D14" s="45"/>
      <c r="E14" s="45"/>
      <c r="F14" s="44"/>
      <c r="G14" s="44"/>
      <c r="H14" s="44"/>
      <c r="I14" s="4"/>
      <c r="J14" s="46"/>
      <c r="K14" s="46"/>
      <c r="L14" s="46"/>
      <c r="M14" s="46"/>
      <c r="N14" s="46"/>
      <c r="O14" s="45"/>
      <c r="P14" s="47" t="s">
        <v>6</v>
      </c>
      <c r="Q14" s="48"/>
      <c r="R14" s="221"/>
      <c r="S14" s="43"/>
    </row>
    <row r="15" spans="1:19" ht="12.75" customHeight="1">
      <c r="A15" s="1">
        <v>160</v>
      </c>
      <c r="B15" s="50" t="s">
        <v>56</v>
      </c>
      <c r="C15" s="51"/>
      <c r="D15" s="52" t="s">
        <v>57</v>
      </c>
      <c r="E15" s="53"/>
      <c r="F15" s="54" t="s">
        <v>58</v>
      </c>
      <c r="G15" s="53"/>
      <c r="H15" s="55" t="s">
        <v>59</v>
      </c>
      <c r="I15" s="51"/>
      <c r="J15" s="55" t="s">
        <v>60</v>
      </c>
      <c r="K15" s="56"/>
      <c r="L15" s="55" t="s">
        <v>61</v>
      </c>
      <c r="M15" s="56"/>
      <c r="N15" s="8" t="s">
        <v>62</v>
      </c>
      <c r="O15" s="218"/>
      <c r="P15" s="57" t="s">
        <v>63</v>
      </c>
      <c r="Q15" s="48"/>
      <c r="R15" s="222" t="s">
        <v>64</v>
      </c>
      <c r="S15" s="58"/>
    </row>
    <row r="16" spans="1:19" ht="12.75" customHeight="1" thickBot="1">
      <c r="A16" s="59"/>
      <c r="B16" s="60"/>
      <c r="C16" s="61"/>
      <c r="D16" s="62" t="s">
        <v>65</v>
      </c>
      <c r="E16" s="63"/>
      <c r="F16" s="64"/>
      <c r="G16" s="65"/>
      <c r="H16" s="66" t="s">
        <v>66</v>
      </c>
      <c r="I16" s="67"/>
      <c r="J16" s="68"/>
      <c r="K16" s="67"/>
      <c r="L16" s="68"/>
      <c r="M16" s="67"/>
      <c r="N16" s="69"/>
      <c r="O16" s="219"/>
      <c r="P16" s="223"/>
      <c r="Q16" s="224">
        <v>4</v>
      </c>
      <c r="R16" s="96" t="s">
        <v>67</v>
      </c>
      <c r="S16" s="71"/>
    </row>
    <row r="17" spans="1:19" ht="12.75" customHeight="1">
      <c r="A17" s="59">
        <v>152</v>
      </c>
      <c r="B17" s="66" t="s">
        <v>68</v>
      </c>
      <c r="C17" s="67"/>
      <c r="D17" s="62" t="s">
        <v>69</v>
      </c>
      <c r="E17" s="63"/>
      <c r="F17" s="72" t="s">
        <v>70</v>
      </c>
      <c r="G17" s="63"/>
      <c r="H17" s="73" t="s">
        <v>71</v>
      </c>
      <c r="I17" s="61"/>
      <c r="J17" s="68"/>
      <c r="K17" s="67"/>
      <c r="L17" s="68"/>
      <c r="M17" s="67"/>
      <c r="N17" s="74" t="s">
        <v>72</v>
      </c>
      <c r="O17" s="75"/>
      <c r="P17" s="76" t="s">
        <v>73</v>
      </c>
      <c r="Q17" s="77"/>
      <c r="R17" s="66" t="s">
        <v>74</v>
      </c>
      <c r="S17" s="78"/>
    </row>
    <row r="18" spans="2:19" ht="12.75" customHeight="1" thickBot="1">
      <c r="B18" s="66" t="s">
        <v>75</v>
      </c>
      <c r="C18" s="67"/>
      <c r="D18" s="64" t="s">
        <v>76</v>
      </c>
      <c r="E18" s="63">
        <v>2</v>
      </c>
      <c r="F18" s="79" t="s">
        <v>77</v>
      </c>
      <c r="G18" s="80">
        <v>2</v>
      </c>
      <c r="H18" s="81" t="s">
        <v>77</v>
      </c>
      <c r="I18" s="82">
        <v>2</v>
      </c>
      <c r="J18" s="70" t="s">
        <v>13</v>
      </c>
      <c r="K18" s="67"/>
      <c r="L18" s="70" t="s">
        <v>14</v>
      </c>
      <c r="M18" s="67"/>
      <c r="N18" s="69" t="s">
        <v>78</v>
      </c>
      <c r="O18" s="83">
        <v>3</v>
      </c>
      <c r="P18" s="84" t="s">
        <v>79</v>
      </c>
      <c r="Q18" s="85"/>
      <c r="R18" s="86" t="s">
        <v>80</v>
      </c>
      <c r="S18" s="87">
        <v>1</v>
      </c>
    </row>
    <row r="19" spans="1:19" ht="12.75" customHeight="1">
      <c r="A19">
        <v>144</v>
      </c>
      <c r="B19" s="88" t="s">
        <v>81</v>
      </c>
      <c r="C19" s="67"/>
      <c r="D19" s="89" t="s">
        <v>82</v>
      </c>
      <c r="E19" s="56"/>
      <c r="F19" s="90" t="s">
        <v>83</v>
      </c>
      <c r="G19" s="40"/>
      <c r="H19" s="91" t="s">
        <v>84</v>
      </c>
      <c r="I19" s="58"/>
      <c r="J19" s="68"/>
      <c r="K19" s="67"/>
      <c r="L19" s="68"/>
      <c r="M19" s="67"/>
      <c r="N19" s="92" t="s">
        <v>85</v>
      </c>
      <c r="O19" s="93"/>
      <c r="P19" s="84" t="s">
        <v>86</v>
      </c>
      <c r="Q19" s="94"/>
      <c r="R19" s="95" t="s">
        <v>87</v>
      </c>
      <c r="S19" s="67"/>
    </row>
    <row r="20" spans="2:19" ht="12.75" customHeight="1" thickBot="1">
      <c r="B20" s="86"/>
      <c r="C20" s="82">
        <v>4</v>
      </c>
      <c r="D20" s="86" t="s">
        <v>88</v>
      </c>
      <c r="E20" s="82">
        <v>1</v>
      </c>
      <c r="F20" s="96" t="s">
        <v>68</v>
      </c>
      <c r="G20" s="43"/>
      <c r="H20" s="12" t="s">
        <v>89</v>
      </c>
      <c r="I20" s="71"/>
      <c r="J20" s="68" t="s">
        <v>90</v>
      </c>
      <c r="K20" s="61"/>
      <c r="L20" s="68" t="s">
        <v>91</v>
      </c>
      <c r="M20" s="61"/>
      <c r="N20" s="97"/>
      <c r="O20" s="98"/>
      <c r="P20" s="84"/>
      <c r="Q20" s="94"/>
      <c r="R20" s="68" t="s">
        <v>92</v>
      </c>
      <c r="S20" s="67"/>
    </row>
    <row r="21" spans="1:19" ht="12.75" customHeight="1">
      <c r="A21">
        <v>136</v>
      </c>
      <c r="B21" s="55" t="s">
        <v>93</v>
      </c>
      <c r="C21" s="56"/>
      <c r="D21" s="55" t="s">
        <v>59</v>
      </c>
      <c r="E21" s="56"/>
      <c r="F21" s="235" t="s">
        <v>94</v>
      </c>
      <c r="G21" s="236"/>
      <c r="H21" s="11" t="s">
        <v>95</v>
      </c>
      <c r="I21" s="78"/>
      <c r="J21" s="88"/>
      <c r="K21" s="67"/>
      <c r="L21" s="88"/>
      <c r="M21" s="67"/>
      <c r="N21" s="17" t="s">
        <v>96</v>
      </c>
      <c r="O21" s="98"/>
      <c r="P21" s="84" t="s">
        <v>97</v>
      </c>
      <c r="Q21" s="94"/>
      <c r="R21" s="68" t="s">
        <v>98</v>
      </c>
      <c r="S21" s="67"/>
    </row>
    <row r="22" spans="2:19" ht="12.75" customHeight="1" thickBot="1">
      <c r="B22" s="88"/>
      <c r="C22" s="67"/>
      <c r="D22" s="88"/>
      <c r="E22" s="67"/>
      <c r="F22" s="70" t="s">
        <v>99</v>
      </c>
      <c r="G22" s="61"/>
      <c r="H22" s="99" t="s">
        <v>100</v>
      </c>
      <c r="I22" s="100">
        <v>2</v>
      </c>
      <c r="J22" s="101" t="s">
        <v>9</v>
      </c>
      <c r="K22" s="82">
        <v>4</v>
      </c>
      <c r="L22" s="101" t="s">
        <v>5</v>
      </c>
      <c r="M22" s="82">
        <v>5</v>
      </c>
      <c r="N22" s="17" t="s">
        <v>101</v>
      </c>
      <c r="O22" s="98"/>
      <c r="P22" s="102" t="s">
        <v>102</v>
      </c>
      <c r="Q22" s="103">
        <v>2</v>
      </c>
      <c r="R22" s="86" t="s">
        <v>76</v>
      </c>
      <c r="S22" s="82">
        <v>3</v>
      </c>
    </row>
    <row r="23" spans="1:19" ht="12.75" customHeight="1">
      <c r="A23">
        <v>128</v>
      </c>
      <c r="B23" s="66" t="s">
        <v>103</v>
      </c>
      <c r="C23" s="67"/>
      <c r="D23" s="66" t="s">
        <v>66</v>
      </c>
      <c r="E23" s="67"/>
      <c r="F23" s="88" t="s">
        <v>104</v>
      </c>
      <c r="G23" s="67"/>
      <c r="H23" s="95" t="s">
        <v>105</v>
      </c>
      <c r="I23" s="67"/>
      <c r="J23" s="91" t="s">
        <v>106</v>
      </c>
      <c r="K23" s="58"/>
      <c r="L23" s="91" t="s">
        <v>107</v>
      </c>
      <c r="M23" s="58"/>
      <c r="N23" s="17" t="s">
        <v>22</v>
      </c>
      <c r="O23" s="98"/>
      <c r="P23" s="104" t="s">
        <v>108</v>
      </c>
      <c r="Q23" s="98"/>
      <c r="R23" s="15" t="s">
        <v>109</v>
      </c>
      <c r="S23" s="93"/>
    </row>
    <row r="24" spans="2:19" ht="12.75" customHeight="1" thickBot="1">
      <c r="B24" s="88" t="s">
        <v>110</v>
      </c>
      <c r="C24" s="105">
        <v>2</v>
      </c>
      <c r="D24" s="70" t="s">
        <v>71</v>
      </c>
      <c r="E24" s="61"/>
      <c r="F24" s="101" t="s">
        <v>15</v>
      </c>
      <c r="G24" s="82">
        <v>4</v>
      </c>
      <c r="H24" s="88"/>
      <c r="I24" s="61"/>
      <c r="J24" s="106"/>
      <c r="K24" s="78"/>
      <c r="L24" s="107"/>
      <c r="M24" s="71"/>
      <c r="N24" s="97" t="s">
        <v>111</v>
      </c>
      <c r="O24" s="108"/>
      <c r="P24" s="97"/>
      <c r="Q24" s="109"/>
      <c r="R24" s="16"/>
      <c r="S24" s="108"/>
    </row>
    <row r="25" spans="1:19" ht="12.75" customHeight="1">
      <c r="A25">
        <v>120</v>
      </c>
      <c r="B25" s="55" t="s">
        <v>112</v>
      </c>
      <c r="C25" s="56"/>
      <c r="D25" s="88" t="s">
        <v>113</v>
      </c>
      <c r="E25" s="67"/>
      <c r="F25" s="55" t="s">
        <v>114</v>
      </c>
      <c r="G25" s="56"/>
      <c r="H25" s="66" t="s">
        <v>68</v>
      </c>
      <c r="I25" s="67"/>
      <c r="J25" s="11" t="s">
        <v>115</v>
      </c>
      <c r="K25" s="78"/>
      <c r="L25" s="11" t="s">
        <v>116</v>
      </c>
      <c r="M25" s="78"/>
      <c r="N25" s="97"/>
      <c r="O25" s="98"/>
      <c r="P25" s="97"/>
      <c r="Q25" s="98"/>
      <c r="R25" s="16" t="s">
        <v>117</v>
      </c>
      <c r="S25" s="98"/>
    </row>
    <row r="26" spans="2:19" ht="12.75" customHeight="1" thickBot="1">
      <c r="B26" s="110"/>
      <c r="C26" s="67"/>
      <c r="D26" s="111"/>
      <c r="E26" s="61">
        <v>3</v>
      </c>
      <c r="F26" s="49" t="s">
        <v>118</v>
      </c>
      <c r="G26" s="112"/>
      <c r="H26" s="66" t="s">
        <v>4</v>
      </c>
      <c r="I26" s="67"/>
      <c r="J26" s="113" t="s">
        <v>119</v>
      </c>
      <c r="K26" s="100">
        <v>2</v>
      </c>
      <c r="L26" s="114" t="s">
        <v>77</v>
      </c>
      <c r="M26" s="100">
        <v>2</v>
      </c>
      <c r="N26" s="115" t="s">
        <v>5</v>
      </c>
      <c r="O26" s="116">
        <v>5</v>
      </c>
      <c r="P26" s="117"/>
      <c r="Q26" s="98"/>
      <c r="R26" s="17" t="s">
        <v>120</v>
      </c>
      <c r="S26" s="118"/>
    </row>
    <row r="27" spans="1:19" ht="12.75" customHeight="1">
      <c r="A27">
        <v>112</v>
      </c>
      <c r="B27" s="70" t="s">
        <v>121</v>
      </c>
      <c r="C27" s="67"/>
      <c r="D27" s="119" t="s">
        <v>122</v>
      </c>
      <c r="E27" s="120"/>
      <c r="F27" s="70" t="s">
        <v>123</v>
      </c>
      <c r="G27" s="61"/>
      <c r="H27" s="68"/>
      <c r="I27" s="61"/>
      <c r="J27" s="95" t="s">
        <v>124</v>
      </c>
      <c r="K27" s="67"/>
      <c r="L27" s="55" t="s">
        <v>124</v>
      </c>
      <c r="M27" s="56"/>
      <c r="N27" s="92" t="s">
        <v>125</v>
      </c>
      <c r="O27" s="93"/>
      <c r="P27" s="121"/>
      <c r="Q27" s="108"/>
      <c r="R27" s="121" t="s">
        <v>97</v>
      </c>
      <c r="S27" s="108"/>
    </row>
    <row r="28" spans="2:19" ht="12.75" customHeight="1" thickBot="1">
      <c r="B28" s="70" t="s">
        <v>126</v>
      </c>
      <c r="C28" s="67"/>
      <c r="D28" s="70" t="s">
        <v>127</v>
      </c>
      <c r="E28" s="122"/>
      <c r="F28" s="123" t="s">
        <v>128</v>
      </c>
      <c r="G28" s="67">
        <v>2</v>
      </c>
      <c r="H28" s="68" t="s">
        <v>129</v>
      </c>
      <c r="I28" s="61"/>
      <c r="J28" s="88"/>
      <c r="K28" s="67"/>
      <c r="L28" s="66" t="s">
        <v>68</v>
      </c>
      <c r="M28" s="67"/>
      <c r="N28" s="97"/>
      <c r="O28" s="98"/>
      <c r="P28" s="121"/>
      <c r="Q28" s="108"/>
      <c r="R28" s="124" t="s">
        <v>28</v>
      </c>
      <c r="S28" s="108">
        <v>3</v>
      </c>
    </row>
    <row r="29" spans="1:19" ht="12.75" customHeight="1">
      <c r="A29">
        <v>104</v>
      </c>
      <c r="B29" s="68" t="s">
        <v>97</v>
      </c>
      <c r="C29" s="67"/>
      <c r="D29" s="96" t="s">
        <v>130</v>
      </c>
      <c r="E29" s="125"/>
      <c r="F29" s="55" t="s">
        <v>131</v>
      </c>
      <c r="G29" s="56"/>
      <c r="H29" s="126"/>
      <c r="I29" s="43"/>
      <c r="J29" s="66" t="s">
        <v>68</v>
      </c>
      <c r="K29" s="43"/>
      <c r="L29" s="127" t="s">
        <v>132</v>
      </c>
      <c r="M29" s="67"/>
      <c r="N29" s="17" t="s">
        <v>133</v>
      </c>
      <c r="O29" s="98"/>
      <c r="P29" s="16" t="s">
        <v>24</v>
      </c>
      <c r="Q29" s="98"/>
      <c r="R29" s="92" t="s">
        <v>134</v>
      </c>
      <c r="S29" s="93"/>
    </row>
    <row r="30" spans="2:21" ht="12.75" customHeight="1" thickBot="1">
      <c r="B30" s="101" t="s">
        <v>28</v>
      </c>
      <c r="C30" s="82">
        <v>3</v>
      </c>
      <c r="D30" s="128" t="s">
        <v>135</v>
      </c>
      <c r="E30" s="129">
        <v>3</v>
      </c>
      <c r="F30" s="70" t="s">
        <v>68</v>
      </c>
      <c r="G30" s="67"/>
      <c r="H30" s="130" t="s">
        <v>15</v>
      </c>
      <c r="I30" s="43">
        <v>4</v>
      </c>
      <c r="J30" s="66" t="s">
        <v>132</v>
      </c>
      <c r="K30" s="43"/>
      <c r="L30" s="81" t="s">
        <v>119</v>
      </c>
      <c r="M30" s="131">
        <v>2</v>
      </c>
      <c r="N30" s="17" t="s">
        <v>136</v>
      </c>
      <c r="O30" s="98"/>
      <c r="P30" s="121" t="s">
        <v>137</v>
      </c>
      <c r="Q30" s="108"/>
      <c r="R30" s="121"/>
      <c r="S30" s="108"/>
      <c r="U30" s="1"/>
    </row>
    <row r="31" spans="1:19" ht="12.75" customHeight="1">
      <c r="A31">
        <v>96</v>
      </c>
      <c r="B31" s="132" t="s">
        <v>138</v>
      </c>
      <c r="C31" s="133"/>
      <c r="D31" s="55" t="s">
        <v>139</v>
      </c>
      <c r="E31" s="56"/>
      <c r="F31" s="70" t="s">
        <v>140</v>
      </c>
      <c r="G31" s="61"/>
      <c r="H31" s="134" t="s">
        <v>141</v>
      </c>
      <c r="I31" s="135"/>
      <c r="J31" s="88"/>
      <c r="K31" s="43"/>
      <c r="L31" s="55" t="s">
        <v>142</v>
      </c>
      <c r="M31" s="56"/>
      <c r="N31" s="97" t="s">
        <v>143</v>
      </c>
      <c r="O31" s="98"/>
      <c r="P31" s="97"/>
      <c r="Q31" s="108"/>
      <c r="R31" s="16" t="s">
        <v>144</v>
      </c>
      <c r="S31" s="98"/>
    </row>
    <row r="32" spans="2:19" ht="12.75" customHeight="1" thickBot="1">
      <c r="B32" s="136"/>
      <c r="C32" s="137"/>
      <c r="D32" s="127" t="s">
        <v>145</v>
      </c>
      <c r="E32" s="67"/>
      <c r="F32" s="70" t="s">
        <v>146</v>
      </c>
      <c r="G32" s="67"/>
      <c r="H32" s="138"/>
      <c r="I32" s="139"/>
      <c r="J32" s="88" t="s">
        <v>111</v>
      </c>
      <c r="K32" s="61"/>
      <c r="L32" s="68"/>
      <c r="M32" s="61"/>
      <c r="N32" s="115" t="s">
        <v>147</v>
      </c>
      <c r="O32" s="116">
        <v>4</v>
      </c>
      <c r="P32" s="121"/>
      <c r="Q32" s="108"/>
      <c r="R32" s="17" t="s">
        <v>148</v>
      </c>
      <c r="S32" s="108"/>
    </row>
    <row r="33" spans="1:19" ht="12.75" customHeight="1">
      <c r="A33">
        <v>88</v>
      </c>
      <c r="B33" s="140" t="s">
        <v>149</v>
      </c>
      <c r="C33" s="137"/>
      <c r="D33" s="68" t="s">
        <v>150</v>
      </c>
      <c r="E33" s="61"/>
      <c r="F33" s="88" t="s">
        <v>97</v>
      </c>
      <c r="G33" s="67"/>
      <c r="H33" s="141" t="s">
        <v>68</v>
      </c>
      <c r="I33" s="142"/>
      <c r="J33" s="88"/>
      <c r="K33" s="67"/>
      <c r="L33" s="66" t="s">
        <v>151</v>
      </c>
      <c r="M33" s="67"/>
      <c r="N33" s="18" t="s">
        <v>152</v>
      </c>
      <c r="O33" s="98"/>
      <c r="P33" s="121"/>
      <c r="Q33" s="98"/>
      <c r="R33" s="16"/>
      <c r="S33" s="98"/>
    </row>
    <row r="34" spans="2:19" ht="12.75" customHeight="1" thickBot="1">
      <c r="B34" s="136" t="s">
        <v>110</v>
      </c>
      <c r="C34" s="143">
        <v>3</v>
      </c>
      <c r="D34" s="101" t="s">
        <v>26</v>
      </c>
      <c r="E34" s="82">
        <v>2</v>
      </c>
      <c r="F34" s="101" t="s">
        <v>28</v>
      </c>
      <c r="G34" s="82">
        <v>3</v>
      </c>
      <c r="H34" s="144" t="s">
        <v>11</v>
      </c>
      <c r="I34" s="145"/>
      <c r="J34" s="101" t="s">
        <v>147</v>
      </c>
      <c r="K34" s="67">
        <v>4</v>
      </c>
      <c r="L34" s="88" t="s">
        <v>153</v>
      </c>
      <c r="M34" s="67"/>
      <c r="N34" s="97"/>
      <c r="O34" s="98"/>
      <c r="P34" s="115" t="s">
        <v>154</v>
      </c>
      <c r="Q34" s="146">
        <v>6</v>
      </c>
      <c r="R34" s="17"/>
      <c r="S34" s="98"/>
    </row>
    <row r="35" spans="1:19" ht="12.75" customHeight="1">
      <c r="A35">
        <v>80</v>
      </c>
      <c r="B35" s="147" t="s">
        <v>155</v>
      </c>
      <c r="C35" s="133"/>
      <c r="D35" s="148" t="s">
        <v>156</v>
      </c>
      <c r="E35" s="137"/>
      <c r="F35" s="55" t="s">
        <v>157</v>
      </c>
      <c r="G35" s="56"/>
      <c r="H35" s="138"/>
      <c r="I35" s="139"/>
      <c r="J35" s="92" t="s">
        <v>158</v>
      </c>
      <c r="K35" s="93"/>
      <c r="L35" s="88"/>
      <c r="M35" s="67"/>
      <c r="N35" s="17" t="s">
        <v>159</v>
      </c>
      <c r="O35" s="98"/>
      <c r="P35" s="92" t="s">
        <v>160</v>
      </c>
      <c r="Q35" s="93"/>
      <c r="R35" s="121"/>
      <c r="S35" s="98"/>
    </row>
    <row r="36" spans="2:19" ht="12.75" customHeight="1" thickBot="1">
      <c r="B36" s="149"/>
      <c r="C36" s="137"/>
      <c r="D36" s="150" t="s">
        <v>161</v>
      </c>
      <c r="E36" s="151">
        <v>1</v>
      </c>
      <c r="F36" s="88"/>
      <c r="G36" s="67"/>
      <c r="H36" s="138" t="s">
        <v>162</v>
      </c>
      <c r="I36" s="139"/>
      <c r="J36" s="17" t="s">
        <v>163</v>
      </c>
      <c r="K36" s="98"/>
      <c r="L36" s="101" t="s">
        <v>147</v>
      </c>
      <c r="M36" s="82">
        <v>4</v>
      </c>
      <c r="N36" s="17" t="s">
        <v>164</v>
      </c>
      <c r="O36" s="98"/>
      <c r="P36" s="121"/>
      <c r="Q36" s="98"/>
      <c r="R36" s="121" t="s">
        <v>165</v>
      </c>
      <c r="S36" s="98"/>
    </row>
    <row r="37" spans="1:19" ht="12.75" customHeight="1">
      <c r="A37">
        <v>72</v>
      </c>
      <c r="B37" s="149"/>
      <c r="C37" s="137"/>
      <c r="D37" s="136" t="s">
        <v>166</v>
      </c>
      <c r="E37" s="137"/>
      <c r="F37" s="66" t="s">
        <v>19</v>
      </c>
      <c r="G37" s="67"/>
      <c r="H37" s="152"/>
      <c r="I37" s="153"/>
      <c r="J37" s="19" t="s">
        <v>167</v>
      </c>
      <c r="K37" s="98"/>
      <c r="L37" s="92" t="s">
        <v>168</v>
      </c>
      <c r="M37" s="93"/>
      <c r="N37" s="97"/>
      <c r="O37" s="98"/>
      <c r="P37" s="16" t="s">
        <v>169</v>
      </c>
      <c r="Q37" s="98"/>
      <c r="R37" s="154"/>
      <c r="S37" s="108"/>
    </row>
    <row r="38" spans="2:19" ht="12.75" customHeight="1" thickBot="1">
      <c r="B38" s="20" t="s">
        <v>170</v>
      </c>
      <c r="C38" s="137"/>
      <c r="D38" s="136"/>
      <c r="E38" s="155"/>
      <c r="F38" s="88"/>
      <c r="G38" s="67"/>
      <c r="H38" s="156" t="s">
        <v>28</v>
      </c>
      <c r="I38" s="139">
        <v>3</v>
      </c>
      <c r="J38" s="157" t="s">
        <v>119</v>
      </c>
      <c r="K38" s="146">
        <v>2</v>
      </c>
      <c r="L38" s="97"/>
      <c r="M38" s="98"/>
      <c r="N38" s="158"/>
      <c r="O38" s="108"/>
      <c r="P38" s="16" t="s">
        <v>23</v>
      </c>
      <c r="Q38" s="98"/>
      <c r="R38" s="159" t="s">
        <v>15</v>
      </c>
      <c r="S38" s="116">
        <v>4</v>
      </c>
    </row>
    <row r="39" spans="1:19" ht="12.75" customHeight="1">
      <c r="A39">
        <v>64</v>
      </c>
      <c r="B39" s="149" t="s">
        <v>171</v>
      </c>
      <c r="C39" s="137"/>
      <c r="D39" s="140" t="s">
        <v>172</v>
      </c>
      <c r="E39" s="137"/>
      <c r="F39" s="88" t="s">
        <v>173</v>
      </c>
      <c r="G39" s="67"/>
      <c r="H39" s="134" t="s">
        <v>174</v>
      </c>
      <c r="I39" s="135"/>
      <c r="J39" s="160" t="s">
        <v>175</v>
      </c>
      <c r="K39" s="98"/>
      <c r="L39" s="17" t="s">
        <v>176</v>
      </c>
      <c r="M39" s="98"/>
      <c r="N39" s="97" t="s">
        <v>177</v>
      </c>
      <c r="O39" s="98"/>
      <c r="P39" s="97" t="s">
        <v>97</v>
      </c>
      <c r="Q39" s="108"/>
      <c r="R39" s="161" t="s">
        <v>178</v>
      </c>
      <c r="S39" s="108"/>
    </row>
    <row r="40" spans="2:19" ht="12.75" customHeight="1" thickBot="1">
      <c r="B40" s="149"/>
      <c r="C40" s="137"/>
      <c r="D40" s="136" t="s">
        <v>143</v>
      </c>
      <c r="E40" s="137"/>
      <c r="F40" s="101" t="s">
        <v>147</v>
      </c>
      <c r="G40" s="82">
        <v>4</v>
      </c>
      <c r="H40" s="138"/>
      <c r="I40" s="162"/>
      <c r="J40" s="121"/>
      <c r="K40" s="108"/>
      <c r="L40" s="97"/>
      <c r="M40" s="98"/>
      <c r="N40" s="158" t="s">
        <v>28</v>
      </c>
      <c r="O40" s="108">
        <v>3</v>
      </c>
      <c r="P40" s="158" t="s">
        <v>28</v>
      </c>
      <c r="Q40" s="98">
        <v>3</v>
      </c>
      <c r="R40" s="163"/>
      <c r="S40" s="108"/>
    </row>
    <row r="41" spans="1:19" ht="12.75" customHeight="1">
      <c r="A41">
        <v>56</v>
      </c>
      <c r="B41" s="149"/>
      <c r="C41" s="137"/>
      <c r="D41" s="136"/>
      <c r="E41" s="137"/>
      <c r="F41" s="164" t="s">
        <v>179</v>
      </c>
      <c r="G41" s="133"/>
      <c r="H41" s="144" t="s">
        <v>68</v>
      </c>
      <c r="I41" s="162"/>
      <c r="J41" s="16" t="s">
        <v>180</v>
      </c>
      <c r="K41" s="98"/>
      <c r="L41" s="97" t="s">
        <v>97</v>
      </c>
      <c r="M41" s="98"/>
      <c r="N41" s="92" t="s">
        <v>181</v>
      </c>
      <c r="O41" s="93"/>
      <c r="P41" s="165" t="s">
        <v>182</v>
      </c>
      <c r="Q41" s="166"/>
      <c r="R41" s="121"/>
      <c r="S41" s="98"/>
    </row>
    <row r="42" spans="2:19" ht="12.75" customHeight="1" thickBot="1">
      <c r="B42" s="150"/>
      <c r="C42" s="167">
        <v>4</v>
      </c>
      <c r="D42" s="168" t="s">
        <v>28</v>
      </c>
      <c r="E42" s="167">
        <v>3</v>
      </c>
      <c r="F42" s="169"/>
      <c r="G42" s="137"/>
      <c r="H42" s="144" t="s">
        <v>183</v>
      </c>
      <c r="I42" s="162"/>
      <c r="J42" s="19" t="s">
        <v>184</v>
      </c>
      <c r="K42" s="98"/>
      <c r="L42" s="115" t="s">
        <v>28</v>
      </c>
      <c r="M42" s="116">
        <v>3</v>
      </c>
      <c r="N42" s="121"/>
      <c r="O42" s="108"/>
      <c r="P42" s="170" t="s">
        <v>185</v>
      </c>
      <c r="Q42" s="171"/>
      <c r="R42" s="16" t="s">
        <v>186</v>
      </c>
      <c r="S42" s="98"/>
    </row>
    <row r="43" spans="1:19" ht="12.75" customHeight="1">
      <c r="A43">
        <v>48</v>
      </c>
      <c r="B43" s="147" t="s">
        <v>187</v>
      </c>
      <c r="C43" s="133"/>
      <c r="D43" s="147" t="s">
        <v>188</v>
      </c>
      <c r="E43" s="133"/>
      <c r="F43" s="20" t="s">
        <v>189</v>
      </c>
      <c r="G43" s="172"/>
      <c r="H43" s="138"/>
      <c r="I43" s="162"/>
      <c r="J43" s="121" t="s">
        <v>143</v>
      </c>
      <c r="K43" s="108"/>
      <c r="L43" s="92" t="s">
        <v>190</v>
      </c>
      <c r="M43" s="93"/>
      <c r="N43" s="16" t="s">
        <v>169</v>
      </c>
      <c r="O43" s="98"/>
      <c r="P43" s="173" t="s">
        <v>191</v>
      </c>
      <c r="Q43" s="174"/>
      <c r="R43" s="16" t="s">
        <v>192</v>
      </c>
      <c r="S43" s="108"/>
    </row>
    <row r="44" spans="2:19" ht="12.75" customHeight="1" thickBot="1">
      <c r="B44" s="149"/>
      <c r="C44" s="137"/>
      <c r="D44" s="136"/>
      <c r="E44" s="137"/>
      <c r="F44" s="149"/>
      <c r="G44" s="137"/>
      <c r="H44" s="138" t="s">
        <v>162</v>
      </c>
      <c r="I44" s="162"/>
      <c r="J44" s="175" t="s">
        <v>147</v>
      </c>
      <c r="K44" s="98">
        <v>4</v>
      </c>
      <c r="L44" s="97"/>
      <c r="M44" s="98"/>
      <c r="N44" s="17" t="s">
        <v>193</v>
      </c>
      <c r="O44" s="98"/>
      <c r="P44" s="176" t="s">
        <v>194</v>
      </c>
      <c r="Q44" s="177">
        <v>3</v>
      </c>
      <c r="R44" s="16"/>
      <c r="S44" s="98"/>
    </row>
    <row r="45" spans="1:19" ht="12.75" customHeight="1">
      <c r="A45">
        <v>40</v>
      </c>
      <c r="B45" s="149"/>
      <c r="C45" s="137"/>
      <c r="D45" s="136"/>
      <c r="E45" s="137"/>
      <c r="F45" s="149" t="s">
        <v>195</v>
      </c>
      <c r="G45" s="137"/>
      <c r="H45" s="138"/>
      <c r="I45" s="162"/>
      <c r="J45" s="92" t="s">
        <v>196</v>
      </c>
      <c r="K45" s="93"/>
      <c r="L45" s="17" t="s">
        <v>197</v>
      </c>
      <c r="M45" s="98"/>
      <c r="N45" s="97"/>
      <c r="O45" s="98"/>
      <c r="P45" s="237" t="s">
        <v>198</v>
      </c>
      <c r="Q45" s="238"/>
      <c r="R45" s="121" t="s">
        <v>199</v>
      </c>
      <c r="S45" s="98"/>
    </row>
    <row r="46" spans="2:19" ht="12.75" customHeight="1" thickBot="1">
      <c r="B46" s="20" t="s">
        <v>200</v>
      </c>
      <c r="C46" s="137"/>
      <c r="D46" s="140" t="s">
        <v>201</v>
      </c>
      <c r="E46" s="137"/>
      <c r="F46" s="178" t="s">
        <v>202</v>
      </c>
      <c r="G46" s="143">
        <v>3</v>
      </c>
      <c r="H46" s="179" t="s">
        <v>28</v>
      </c>
      <c r="I46" s="180">
        <v>3</v>
      </c>
      <c r="J46" s="16" t="s">
        <v>203</v>
      </c>
      <c r="K46" s="98"/>
      <c r="L46" s="17" t="s">
        <v>204</v>
      </c>
      <c r="M46" s="98"/>
      <c r="N46" s="97" t="s">
        <v>91</v>
      </c>
      <c r="O46" s="98"/>
      <c r="P46" s="181" t="s">
        <v>205</v>
      </c>
      <c r="Q46" s="182">
        <v>1</v>
      </c>
      <c r="R46" s="159" t="s">
        <v>26</v>
      </c>
      <c r="S46" s="116">
        <v>2</v>
      </c>
    </row>
    <row r="47" spans="1:19" ht="12.75" customHeight="1">
      <c r="A47">
        <v>32</v>
      </c>
      <c r="B47" s="149"/>
      <c r="C47" s="137"/>
      <c r="D47" s="136"/>
      <c r="E47" s="137"/>
      <c r="F47" s="147" t="s">
        <v>206</v>
      </c>
      <c r="G47" s="133"/>
      <c r="H47" s="92" t="s">
        <v>207</v>
      </c>
      <c r="I47" s="93"/>
      <c r="J47" s="121" t="s">
        <v>208</v>
      </c>
      <c r="K47" s="98"/>
      <c r="L47" s="97" t="s">
        <v>97</v>
      </c>
      <c r="M47" s="98"/>
      <c r="N47" s="97"/>
      <c r="O47" s="98"/>
      <c r="P47" s="216" t="s">
        <v>238</v>
      </c>
      <c r="Q47" s="183"/>
      <c r="R47" s="184" t="s">
        <v>210</v>
      </c>
      <c r="S47" s="185"/>
    </row>
    <row r="48" spans="2:19" ht="12.75" customHeight="1" thickBot="1">
      <c r="B48" s="149"/>
      <c r="C48" s="137"/>
      <c r="D48" s="149"/>
      <c r="E48" s="137"/>
      <c r="F48" s="136"/>
      <c r="G48" s="137"/>
      <c r="H48" s="121"/>
      <c r="I48" s="98"/>
      <c r="J48" s="159" t="s">
        <v>119</v>
      </c>
      <c r="K48" s="116">
        <v>2</v>
      </c>
      <c r="L48" s="115" t="s">
        <v>28</v>
      </c>
      <c r="M48" s="116">
        <v>3</v>
      </c>
      <c r="N48" s="115" t="s">
        <v>5</v>
      </c>
      <c r="O48" s="116">
        <v>5</v>
      </c>
      <c r="P48" s="217" t="s">
        <v>239</v>
      </c>
      <c r="Q48" s="186">
        <v>1</v>
      </c>
      <c r="R48" s="187" t="s">
        <v>211</v>
      </c>
      <c r="S48" s="188"/>
    </row>
    <row r="49" spans="1:19" ht="12.75" customHeight="1">
      <c r="A49">
        <v>24</v>
      </c>
      <c r="B49" s="149"/>
      <c r="C49" s="137"/>
      <c r="D49" s="136"/>
      <c r="E49" s="137"/>
      <c r="F49" s="140" t="s">
        <v>212</v>
      </c>
      <c r="G49" s="137"/>
      <c r="H49" s="16" t="s">
        <v>20</v>
      </c>
      <c r="I49" s="108"/>
      <c r="J49" s="104" t="s">
        <v>213</v>
      </c>
      <c r="K49" s="98"/>
      <c r="L49" s="189" t="s">
        <v>214</v>
      </c>
      <c r="M49" s="190"/>
      <c r="N49" s="189" t="s">
        <v>215</v>
      </c>
      <c r="O49" s="191"/>
      <c r="P49" s="189" t="s">
        <v>216</v>
      </c>
      <c r="Q49" s="191"/>
      <c r="R49" s="187" t="s">
        <v>217</v>
      </c>
      <c r="S49" s="63"/>
    </row>
    <row r="50" spans="2:19" ht="12.75" customHeight="1" thickBot="1">
      <c r="B50" s="149" t="s">
        <v>218</v>
      </c>
      <c r="C50" s="137"/>
      <c r="D50" s="149" t="s">
        <v>218</v>
      </c>
      <c r="E50" s="137"/>
      <c r="F50" s="136"/>
      <c r="G50" s="137"/>
      <c r="H50" s="16" t="s">
        <v>21</v>
      </c>
      <c r="I50" s="98"/>
      <c r="J50" s="97"/>
      <c r="K50" s="98"/>
      <c r="L50" s="189" t="s">
        <v>219</v>
      </c>
      <c r="M50" s="190"/>
      <c r="N50" s="189" t="s">
        <v>220</v>
      </c>
      <c r="O50" s="190"/>
      <c r="P50" s="189" t="s">
        <v>221</v>
      </c>
      <c r="Q50" s="190"/>
      <c r="R50" s="192" t="s">
        <v>76</v>
      </c>
      <c r="S50" s="65">
        <v>2</v>
      </c>
    </row>
    <row r="51" spans="1:19" ht="12.75" customHeight="1">
      <c r="A51">
        <v>16</v>
      </c>
      <c r="B51" s="149"/>
      <c r="C51" s="137"/>
      <c r="D51" s="136"/>
      <c r="E51" s="137"/>
      <c r="F51" s="136"/>
      <c r="G51" s="137"/>
      <c r="H51" s="121"/>
      <c r="I51" s="98"/>
      <c r="J51" s="17" t="s">
        <v>222</v>
      </c>
      <c r="K51" s="98"/>
      <c r="L51" s="189" t="s">
        <v>223</v>
      </c>
      <c r="M51" s="193"/>
      <c r="N51" s="189" t="s">
        <v>224</v>
      </c>
      <c r="O51" s="190"/>
      <c r="P51" s="189" t="s">
        <v>225</v>
      </c>
      <c r="Q51" s="190"/>
      <c r="R51" s="194" t="s">
        <v>226</v>
      </c>
      <c r="S51" s="195"/>
    </row>
    <row r="52" spans="2:19" ht="12.75" customHeight="1">
      <c r="B52" s="149"/>
      <c r="C52" s="137"/>
      <c r="D52" s="136"/>
      <c r="E52" s="137"/>
      <c r="F52" s="136" t="s">
        <v>111</v>
      </c>
      <c r="G52" s="137"/>
      <c r="H52" s="121" t="s">
        <v>227</v>
      </c>
      <c r="I52" s="108"/>
      <c r="J52" s="17" t="s">
        <v>228</v>
      </c>
      <c r="K52" s="98"/>
      <c r="L52" s="196" t="s">
        <v>229</v>
      </c>
      <c r="M52" s="193"/>
      <c r="N52" s="196" t="s">
        <v>40</v>
      </c>
      <c r="O52" s="190"/>
      <c r="P52" s="196" t="s">
        <v>41</v>
      </c>
      <c r="Q52" s="190"/>
      <c r="R52" s="197" t="s">
        <v>209</v>
      </c>
      <c r="S52" s="198"/>
    </row>
    <row r="53" spans="1:19" ht="12.75" customHeight="1">
      <c r="A53">
        <v>8</v>
      </c>
      <c r="B53" s="149"/>
      <c r="C53" s="137"/>
      <c r="D53" s="136"/>
      <c r="E53" s="137"/>
      <c r="F53" s="136"/>
      <c r="G53" s="137"/>
      <c r="H53" s="199"/>
      <c r="I53" s="200"/>
      <c r="J53" s="97" t="s">
        <v>230</v>
      </c>
      <c r="K53" s="98"/>
      <c r="L53" s="201" t="s">
        <v>231</v>
      </c>
      <c r="M53" s="193"/>
      <c r="N53" s="201" t="s">
        <v>231</v>
      </c>
      <c r="O53" s="190"/>
      <c r="P53" s="201" t="s">
        <v>231</v>
      </c>
      <c r="Q53" s="190"/>
      <c r="R53" s="197" t="s">
        <v>232</v>
      </c>
      <c r="S53" s="190"/>
    </row>
    <row r="54" spans="2:19" ht="12.75" customHeight="1" thickBot="1">
      <c r="B54" s="178" t="s">
        <v>233</v>
      </c>
      <c r="C54" s="143">
        <v>7</v>
      </c>
      <c r="D54" s="178" t="s">
        <v>233</v>
      </c>
      <c r="E54" s="143">
        <v>7</v>
      </c>
      <c r="F54" s="178" t="s">
        <v>27</v>
      </c>
      <c r="G54" s="143">
        <v>6</v>
      </c>
      <c r="H54" s="202" t="s">
        <v>5</v>
      </c>
      <c r="I54" s="116">
        <v>5</v>
      </c>
      <c r="J54" s="115" t="s">
        <v>147</v>
      </c>
      <c r="K54" s="116">
        <v>4</v>
      </c>
      <c r="L54" s="203"/>
      <c r="M54" s="204">
        <v>1</v>
      </c>
      <c r="N54" s="203"/>
      <c r="O54" s="205">
        <v>1</v>
      </c>
      <c r="P54" s="203"/>
      <c r="Q54" s="205">
        <v>3</v>
      </c>
      <c r="R54" s="206" t="s">
        <v>234</v>
      </c>
      <c r="S54" s="207">
        <v>2</v>
      </c>
    </row>
    <row r="55" spans="1:19" ht="12.75">
      <c r="A55" s="1"/>
      <c r="B55" s="208" t="s">
        <v>2</v>
      </c>
      <c r="C55" s="209">
        <f>SUM(C14:C54)</f>
        <v>23</v>
      </c>
      <c r="D55" s="208" t="s">
        <v>3</v>
      </c>
      <c r="E55" s="210">
        <f>SUM(E14:E54)</f>
        <v>22</v>
      </c>
      <c r="F55" s="208" t="s">
        <v>29</v>
      </c>
      <c r="G55" s="210">
        <f>SUM(G14:G54)</f>
        <v>24</v>
      </c>
      <c r="H55" s="208" t="s">
        <v>30</v>
      </c>
      <c r="I55" s="210">
        <f>SUM(I14:I54)</f>
        <v>19</v>
      </c>
      <c r="J55" s="211" t="s">
        <v>31</v>
      </c>
      <c r="K55" s="212">
        <f>SUM(K6:K54)</f>
        <v>22</v>
      </c>
      <c r="L55" s="211" t="s">
        <v>32</v>
      </c>
      <c r="M55" s="212">
        <f>SUM(M6:M54)</f>
        <v>20</v>
      </c>
      <c r="N55" s="211" t="s">
        <v>33</v>
      </c>
      <c r="O55" s="212">
        <f>SUM(O8:O54)</f>
        <v>21</v>
      </c>
      <c r="P55" s="211" t="s">
        <v>34</v>
      </c>
      <c r="Q55" s="212">
        <f>SUM(Q10:Q54)</f>
        <v>27</v>
      </c>
      <c r="R55" s="211" t="s">
        <v>235</v>
      </c>
      <c r="S55" s="212">
        <f>SUM(S10:S54)</f>
        <v>32</v>
      </c>
    </row>
    <row r="56" ht="12.75">
      <c r="R56">
        <f>S55+Q55+O55+M55+K55+I55+G55+E55+C55</f>
        <v>210</v>
      </c>
    </row>
    <row r="57" spans="2:18" ht="15" customHeight="1"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</row>
    <row r="58" spans="2:18" ht="12.75" customHeight="1"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</row>
    <row r="60" ht="12.75">
      <c r="B60" s="214"/>
    </row>
  </sheetData>
  <sheetProtection/>
  <mergeCells count="19">
    <mergeCell ref="C10:C13"/>
    <mergeCell ref="D10:G10"/>
    <mergeCell ref="L10:M10"/>
    <mergeCell ref="D11:G11"/>
    <mergeCell ref="L11:M11"/>
    <mergeCell ref="A1:S1"/>
    <mergeCell ref="A2:S2"/>
    <mergeCell ref="A3:S3"/>
    <mergeCell ref="A4:S4"/>
    <mergeCell ref="G5:S5"/>
    <mergeCell ref="L12:M12"/>
    <mergeCell ref="L13:M13"/>
    <mergeCell ref="F21:G21"/>
    <mergeCell ref="P45:Q45"/>
    <mergeCell ref="J6:Q6"/>
    <mergeCell ref="R6:S6"/>
    <mergeCell ref="L8:M8"/>
    <mergeCell ref="L9:M9"/>
    <mergeCell ref="P9:Q9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2016-06-22T07:28:06Z</cp:lastPrinted>
  <dcterms:created xsi:type="dcterms:W3CDTF">2006-05-08T08:16:21Z</dcterms:created>
  <dcterms:modified xsi:type="dcterms:W3CDTF">2016-06-23T05:07:29Z</dcterms:modified>
  <cp:category/>
  <cp:version/>
  <cp:contentType/>
  <cp:contentStatus/>
</cp:coreProperties>
</file>