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/>
  <mc:AlternateContent xmlns:mc="http://schemas.openxmlformats.org/markup-compatibility/2006">
    <mc:Choice Requires="x15">
      <x15ac:absPath xmlns:x15ac="http://schemas.microsoft.com/office/spreadsheetml/2010/11/ac" url="C:\Users\berher7770\Desktop\"/>
    </mc:Choice>
  </mc:AlternateContent>
  <xr:revisionPtr revIDLastSave="0" documentId="8_{43B21599-34C5-4C09-B27F-3651A41E0AC2}" xr6:coauthVersionLast="36" xr6:coauthVersionMax="36" xr10:uidLastSave="{00000000-0000-0000-0000-000000000000}"/>
  <bookViews>
    <workbookView xWindow="0" yWindow="0" windowWidth="38400" windowHeight="17325" xr2:uid="{00000000-000D-0000-FFFF-FFFF00000000}"/>
  </bookViews>
  <sheets>
    <sheet name="niestacj. MBE_I_INC_19-20" sheetId="1" r:id="rId1"/>
  </sheets>
  <calcPr calcId="191029"/>
</workbook>
</file>

<file path=xl/calcChain.xml><?xml version="1.0" encoding="utf-8"?>
<calcChain xmlns="http://schemas.openxmlformats.org/spreadsheetml/2006/main">
  <c r="Q31" i="1" l="1"/>
  <c r="O31" i="1"/>
  <c r="M31" i="1"/>
  <c r="K31" i="1"/>
  <c r="I31" i="1"/>
  <c r="G31" i="1"/>
  <c r="E31" i="1"/>
  <c r="C31" i="1"/>
  <c r="A29" i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</calcChain>
</file>

<file path=xl/sharedStrings.xml><?xml version="1.0" encoding="utf-8"?>
<sst xmlns="http://schemas.openxmlformats.org/spreadsheetml/2006/main" count="225" uniqueCount="190">
  <si>
    <t>WYDZIAŁ MECHANICZNO-ENERGETYCZNY</t>
  </si>
  <si>
    <t>kierunek studiów MECHANIKA I BUDOWA MASZYN ENERGETYCZNYCH</t>
  </si>
  <si>
    <t>studia niestacjonarne I stopnia</t>
  </si>
  <si>
    <r>
      <rPr>
        <sz val="14"/>
        <color theme="1"/>
        <rFont val="Calibri"/>
      </rPr>
      <t xml:space="preserve">specjalność: </t>
    </r>
    <r>
      <rPr>
        <i/>
        <sz val="14"/>
        <color theme="1"/>
        <rFont val="Calibri"/>
      </rPr>
      <t xml:space="preserve">inżynieria cieplna, </t>
    </r>
    <r>
      <rPr>
        <sz val="14"/>
        <color theme="1"/>
        <rFont val="Calibri"/>
      </rPr>
      <t>od rekrutacji 2019/2020</t>
    </r>
  </si>
  <si>
    <t xml:space="preserve">załącznik 3 do uchwały nr </t>
  </si>
  <si>
    <t>plan na rok akadem. 2019/2020</t>
  </si>
  <si>
    <t>spr. MP 2018-04-12</t>
  </si>
  <si>
    <t>W09MBE-NI0055</t>
  </si>
  <si>
    <r>
      <rPr>
        <b/>
        <sz val="11"/>
        <color theme="1"/>
        <rFont val="Calibri"/>
      </rPr>
      <t>W09MBE-NI0052</t>
    </r>
    <r>
      <rPr>
        <sz val="11"/>
        <color theme="1"/>
        <rFont val="Calibri"/>
      </rPr>
      <t xml:space="preserve">    Teoria syst. i mechanizmów</t>
    </r>
  </si>
  <si>
    <t>W10MBE-NI0027</t>
  </si>
  <si>
    <t>Mechanika płynów</t>
  </si>
  <si>
    <t>18W</t>
  </si>
  <si>
    <t>kursy podstawowe obowiązkowe</t>
  </si>
  <si>
    <r>
      <rPr>
        <b/>
        <sz val="11"/>
        <color theme="1"/>
        <rFont val="Calibri"/>
      </rPr>
      <t>W09MBE-NI0021</t>
    </r>
    <r>
      <rPr>
        <sz val="11"/>
        <color theme="1"/>
        <rFont val="Calibri"/>
      </rPr>
      <t xml:space="preserve"> Maszynoznawstwo </t>
    </r>
  </si>
  <si>
    <t>W09MBE-NI0023</t>
  </si>
  <si>
    <t>Techniki wytwarzania</t>
  </si>
  <si>
    <t>18W 18C E</t>
  </si>
  <si>
    <t>W09MBE-NI0054</t>
  </si>
  <si>
    <r>
      <rPr>
        <b/>
        <sz val="11"/>
        <color theme="1"/>
        <rFont val="Calibri"/>
      </rPr>
      <t xml:space="preserve">W09MBE-NI0059    </t>
    </r>
    <r>
      <rPr>
        <sz val="11"/>
        <color theme="1"/>
        <rFont val="Calibri"/>
      </rPr>
      <t xml:space="preserve">        Spalanie i paliwa 9L</t>
    </r>
  </si>
  <si>
    <t xml:space="preserve">kursy ogólne wybieralne </t>
  </si>
  <si>
    <t>Mechanika 1</t>
  </si>
  <si>
    <t>(3+2)</t>
  </si>
  <si>
    <t>Teoria maszyn
cieplnych</t>
  </si>
  <si>
    <r>
      <rPr>
        <b/>
        <sz val="11"/>
        <color theme="1"/>
        <rFont val="Calibri"/>
      </rPr>
      <t xml:space="preserve">W09MBE-NI0061       </t>
    </r>
    <r>
      <rPr>
        <sz val="11"/>
        <color theme="1"/>
        <rFont val="Calibri"/>
      </rPr>
      <t xml:space="preserve">           Silniki spalinowe</t>
    </r>
  </si>
  <si>
    <t>W09MBE-NI0057</t>
  </si>
  <si>
    <t>kursy wydziałowe</t>
  </si>
  <si>
    <t>W09MBE-NI0003</t>
  </si>
  <si>
    <t xml:space="preserve"> 18W 18C</t>
  </si>
  <si>
    <t>36W</t>
  </si>
  <si>
    <t>W09MBE-NI0053</t>
  </si>
  <si>
    <t xml:space="preserve">
18W 18C</t>
  </si>
  <si>
    <t>Podstawy inżynierii procesowej</t>
  </si>
  <si>
    <r>
      <rPr>
        <b/>
        <sz val="11"/>
        <color theme="1"/>
        <rFont val="Calibri"/>
      </rPr>
      <t xml:space="preserve">W09MBE-NI003   </t>
    </r>
    <r>
      <rPr>
        <sz val="11"/>
        <color theme="1"/>
        <rFont val="Calibri"/>
      </rPr>
      <t xml:space="preserve">       Praktyka zawodowa</t>
    </r>
  </si>
  <si>
    <t xml:space="preserve"> kursy kierunkowe</t>
  </si>
  <si>
    <t>Podstawy metrologii i techniki eksperym.</t>
  </si>
  <si>
    <r>
      <rPr>
        <b/>
        <sz val="11"/>
        <color theme="1"/>
        <rFont val="Calibri"/>
      </rPr>
      <t>W09MBE-NI0022</t>
    </r>
    <r>
      <rPr>
        <sz val="11"/>
        <color theme="1"/>
        <rFont val="Calibri"/>
      </rPr>
      <t xml:space="preserve">   Podstawy materiałoznawstwa</t>
    </r>
  </si>
  <si>
    <t xml:space="preserve"> Wytrzymałość
materiałów</t>
  </si>
  <si>
    <r>
      <rPr>
        <b/>
        <sz val="11"/>
        <color theme="1"/>
        <rFont val="Calibri"/>
      </rPr>
      <t>W09MBE-NI0059</t>
    </r>
    <r>
      <rPr>
        <sz val="11"/>
        <color theme="1"/>
        <rFont val="Calibri"/>
      </rPr>
      <t xml:space="preserve">              Spalanie i paliwa</t>
    </r>
  </si>
  <si>
    <t xml:space="preserve">27W 9P E </t>
  </si>
  <si>
    <t>4 tygodnie</t>
  </si>
  <si>
    <t>kursy specjalnościowe</t>
  </si>
  <si>
    <t>18W 9C   (2+2)</t>
  </si>
  <si>
    <t>W09MBE-NI0005</t>
  </si>
  <si>
    <t>18W 9C 9L E</t>
  </si>
  <si>
    <t>(2+1)</t>
  </si>
  <si>
    <t>W09MBE-NI0039</t>
  </si>
  <si>
    <r>
      <rPr>
        <b/>
        <sz val="11"/>
        <color theme="1"/>
        <rFont val="Calibri"/>
      </rPr>
      <t>W09W09-NI0004</t>
    </r>
    <r>
      <rPr>
        <sz val="11"/>
        <color theme="1"/>
        <rFont val="Calibri"/>
      </rPr>
      <t xml:space="preserve"> Ekologia</t>
    </r>
  </si>
  <si>
    <t>Grafika inżynierska</t>
  </si>
  <si>
    <t>W09MBE-NI0026</t>
  </si>
  <si>
    <t>(2+1+1)</t>
  </si>
  <si>
    <t>Mechanika płynów   18L</t>
  </si>
  <si>
    <r>
      <rPr>
        <b/>
        <sz val="11"/>
        <color theme="1"/>
        <rFont val="Calibri"/>
      </rPr>
      <t>W09MBE-NI0056</t>
    </r>
    <r>
      <rPr>
        <sz val="11"/>
        <color theme="1"/>
        <rFont val="Calibri"/>
      </rPr>
      <t xml:space="preserve">  Termodynamika 9 L</t>
    </r>
  </si>
  <si>
    <t>W09MBE-NI0075</t>
  </si>
  <si>
    <t>Praca dyplomowa
inżynierska</t>
  </si>
  <si>
    <t xml:space="preserve">
18W
</t>
  </si>
  <si>
    <t>18W 9C 9P</t>
  </si>
  <si>
    <t>Podstawy wytrzym. materiałów</t>
  </si>
  <si>
    <r>
      <rPr>
        <b/>
        <sz val="11"/>
        <color theme="1"/>
        <rFont val="Calibri"/>
      </rPr>
      <t xml:space="preserve">W10MBE-NI0027  </t>
    </r>
    <r>
      <rPr>
        <sz val="11"/>
        <color theme="1"/>
        <rFont val="Calibri"/>
      </rPr>
      <t xml:space="preserve">           Techniki wytwarzania</t>
    </r>
  </si>
  <si>
    <t>W09MBE-NI0028</t>
  </si>
  <si>
    <t>Urzadzenia ochrony
atmosfery</t>
  </si>
  <si>
    <r>
      <rPr>
        <b/>
        <sz val="11"/>
        <color theme="1"/>
        <rFont val="Calibri"/>
      </rPr>
      <t>W09W09-NI0001</t>
    </r>
    <r>
      <rPr>
        <sz val="11"/>
        <color theme="1"/>
        <rFont val="Calibri"/>
      </rPr>
      <t xml:space="preserve"> Technologie informacyjne</t>
    </r>
  </si>
  <si>
    <t>18W 18C</t>
  </si>
  <si>
    <t>18L</t>
  </si>
  <si>
    <t>PKMiUE</t>
  </si>
  <si>
    <t>Maszyny
przepływowe</t>
  </si>
  <si>
    <t>18W 9P     (2+2)</t>
  </si>
  <si>
    <r>
      <rPr>
        <b/>
        <sz val="11"/>
        <color theme="1"/>
        <rFont val="Calibri"/>
      </rPr>
      <t xml:space="preserve">W09MBE-NI0006   </t>
    </r>
    <r>
      <rPr>
        <sz val="11"/>
        <color theme="1"/>
        <rFont val="Calibri"/>
      </rPr>
      <t xml:space="preserve">           Pakiety obliczeniowe</t>
    </r>
  </si>
  <si>
    <t>W09MBE-NI0024</t>
  </si>
  <si>
    <t>18W 18P</t>
  </si>
  <si>
    <t>18W 9C 9P E</t>
  </si>
  <si>
    <t>W09MBE-NI0074</t>
  </si>
  <si>
    <r>
      <rPr>
        <b/>
        <sz val="11"/>
        <color theme="1"/>
        <rFont val="Calibri"/>
      </rPr>
      <t>W09W09-NI0002</t>
    </r>
    <r>
      <rPr>
        <sz val="11"/>
        <color theme="1"/>
        <rFont val="Calibri"/>
      </rPr>
      <t xml:space="preserve">    Chemia</t>
    </r>
  </si>
  <si>
    <t>W09MBE-NI0025</t>
  </si>
  <si>
    <t>Materiałoznawstwo</t>
  </si>
  <si>
    <t>(2+3)</t>
  </si>
  <si>
    <t>(2+1+2)</t>
  </si>
  <si>
    <t>Urzadzenia kotłowe</t>
  </si>
  <si>
    <r>
      <rPr>
        <b/>
        <sz val="8"/>
        <color theme="1"/>
        <rFont val="Calibri"/>
      </rPr>
      <t>W09MBE-NI0003</t>
    </r>
    <r>
      <rPr>
        <sz val="8"/>
        <color theme="1"/>
        <rFont val="Calibri"/>
      </rPr>
      <t xml:space="preserve">    Podst. metrologii i techniki. eksper.    9L</t>
    </r>
  </si>
  <si>
    <t>Mechanika 2</t>
  </si>
  <si>
    <t>18W 9L   (2+1)</t>
  </si>
  <si>
    <t>W09MBE-NI0073</t>
  </si>
  <si>
    <t>18W 9P E     (2+2)</t>
  </si>
  <si>
    <t>W11W09-NI0076</t>
  </si>
  <si>
    <t>MBE-NI-SJO102</t>
  </si>
  <si>
    <t>18W 9C E  (2+2)</t>
  </si>
  <si>
    <r>
      <rPr>
        <b/>
        <sz val="11"/>
        <color theme="1"/>
        <rFont val="Calibri"/>
      </rPr>
      <t>W09MBE-NI0009</t>
    </r>
    <r>
      <rPr>
        <sz val="11"/>
        <color theme="1"/>
        <rFont val="Calibri"/>
      </rPr>
      <t xml:space="preserve">    Miernictwo i systemy pomiarowe</t>
    </r>
  </si>
  <si>
    <t>Przenoszenie ciepła</t>
  </si>
  <si>
    <t>Chłodnictwo i kriogenika</t>
  </si>
  <si>
    <t>Fizyka 1.5</t>
  </si>
  <si>
    <t>Język obcy B2.1</t>
  </si>
  <si>
    <t>W09MBE-NI0007</t>
  </si>
  <si>
    <t>Pompy i układy pompowe</t>
  </si>
  <si>
    <t>W09MBE-NI0069</t>
  </si>
  <si>
    <t>Podstawy mechaniki płynów</t>
  </si>
  <si>
    <t>W09MBE-NI0008</t>
  </si>
  <si>
    <t>18W 9P E    (2+2)</t>
  </si>
  <si>
    <t>Eleektrownie i elektrociepłownie</t>
  </si>
  <si>
    <t xml:space="preserve">(3+2) </t>
  </si>
  <si>
    <t>36C</t>
  </si>
  <si>
    <t xml:space="preserve">  18W 18C</t>
  </si>
  <si>
    <t>Podstawy termodynamiki</t>
  </si>
  <si>
    <r>
      <rPr>
        <b/>
        <sz val="11"/>
        <color theme="1"/>
        <rFont val="Calibri"/>
      </rPr>
      <t xml:space="preserve">W09MBE-NI0009 </t>
    </r>
    <r>
      <rPr>
        <sz val="11"/>
        <color theme="1"/>
        <rFont val="Calibri"/>
      </rPr>
      <t xml:space="preserve"> Miernictwo i systemy pomiarowe</t>
    </r>
  </si>
  <si>
    <r>
      <rPr>
        <b/>
        <sz val="11"/>
        <color theme="1"/>
        <rFont val="Calibri"/>
      </rPr>
      <t>MBE-NI-CAD206</t>
    </r>
    <r>
      <rPr>
        <sz val="11"/>
        <color theme="1"/>
        <rFont val="Calibri"/>
      </rPr>
      <t xml:space="preserve">
CAD 3D II</t>
    </r>
  </si>
  <si>
    <t>W09MBE-NI0065</t>
  </si>
  <si>
    <t>18W 9L    (2+1)</t>
  </si>
  <si>
    <t>kod kursu</t>
  </si>
  <si>
    <t>suma ECTS</t>
  </si>
  <si>
    <t>W13MBE-NI0068</t>
  </si>
  <si>
    <t>W11MBE-NI0024</t>
  </si>
  <si>
    <t>Maszyny wyporowe</t>
  </si>
  <si>
    <t>W09MBE-NI0068</t>
  </si>
  <si>
    <t>nazwa kursu</t>
  </si>
  <si>
    <t>Algebra z geometrią analityczną</t>
  </si>
  <si>
    <t>Fizyka 2.10</t>
  </si>
  <si>
    <r>
      <rPr>
        <b/>
        <sz val="11"/>
        <color theme="1"/>
        <rFont val="Calibri"/>
      </rPr>
      <t>MBE-NI-W08H03</t>
    </r>
    <r>
      <rPr>
        <sz val="11"/>
        <color theme="1"/>
        <rFont val="Calibri"/>
      </rPr>
      <t xml:space="preserve">
Przedmiot human.</t>
    </r>
  </si>
  <si>
    <t>(2+2)</t>
  </si>
  <si>
    <r>
      <rPr>
        <b/>
        <sz val="11"/>
        <color theme="1"/>
        <rFont val="Calibri"/>
      </rPr>
      <t>MBE-NI-CAD105</t>
    </r>
    <r>
      <rPr>
        <sz val="11"/>
        <color theme="1"/>
        <rFont val="Calibri"/>
      </rPr>
      <t xml:space="preserve">
CAD 3D I</t>
    </r>
  </si>
  <si>
    <t>18W 9P     (2+1)</t>
  </si>
  <si>
    <t>Reaktory jądrowe</t>
  </si>
  <si>
    <t>tyg.wymiar
kursu: WCLPS</t>
  </si>
  <si>
    <t>18W 9L E  (3+1)</t>
  </si>
  <si>
    <t>18 W</t>
  </si>
  <si>
    <r>
      <rPr>
        <b/>
        <sz val="11"/>
        <color theme="1"/>
        <rFont val="Calibri"/>
      </rPr>
      <t xml:space="preserve">W09MBE-NI0010  </t>
    </r>
    <r>
      <rPr>
        <sz val="11"/>
        <color theme="1"/>
        <rFont val="Calibri"/>
      </rPr>
      <t xml:space="preserve">
CAD 2D</t>
    </r>
  </si>
  <si>
    <t>W09MBE-NI0072</t>
  </si>
  <si>
    <t>(ECTS)</t>
  </si>
  <si>
    <t>W13W09-NI0069</t>
  </si>
  <si>
    <t>W13MBE-NI0070</t>
  </si>
  <si>
    <t>MBE-NI-SJO203</t>
  </si>
  <si>
    <t>W09MBE-NI0011</t>
  </si>
  <si>
    <t>W09MBE-NI0020</t>
  </si>
  <si>
    <t>Obliczenia numeryczne</t>
  </si>
  <si>
    <r>
      <rPr>
        <b/>
        <sz val="11"/>
        <color theme="1"/>
        <rFont val="Calibri"/>
      </rPr>
      <t xml:space="preserve">W09MBE-NI0070 </t>
    </r>
    <r>
      <rPr>
        <sz val="11"/>
        <color theme="1"/>
        <rFont val="Calibri"/>
      </rPr>
      <t xml:space="preserve">     Seminarium dyplomowe</t>
    </r>
  </si>
  <si>
    <t>W - wykład
C - ćwiczenia</t>
  </si>
  <si>
    <t>Analiza matematyczna 1.1A</t>
  </si>
  <si>
    <t>Analiza matematyczna 2.2A</t>
  </si>
  <si>
    <t>Język obcy B2.2</t>
  </si>
  <si>
    <t>Podstawy
elektrotech. i elektroniki</t>
  </si>
  <si>
    <t>Podstawy automatyki</t>
  </si>
  <si>
    <t>27L</t>
  </si>
  <si>
    <t>18S</t>
  </si>
  <si>
    <t>L - laboratorium
P - projekt</t>
  </si>
  <si>
    <t>PKM</t>
  </si>
  <si>
    <t>27W 9C</t>
  </si>
  <si>
    <t>18W 9C  (2+1)</t>
  </si>
  <si>
    <r>
      <rPr>
        <b/>
        <sz val="11"/>
        <color theme="1"/>
        <rFont val="Calibri"/>
      </rPr>
      <t>W09MBE-NI0020</t>
    </r>
    <r>
      <rPr>
        <sz val="11"/>
        <color theme="1"/>
        <rFont val="Calibri"/>
      </rPr>
      <t xml:space="preserve">        Podstawy automatyki</t>
    </r>
  </si>
  <si>
    <t>Nauki o zarządzaniu</t>
  </si>
  <si>
    <t>S - seminarium</t>
  </si>
  <si>
    <t>(5+3)</t>
  </si>
  <si>
    <t>(4+3)</t>
  </si>
  <si>
    <t>18W 9P E   (2+2)</t>
  </si>
  <si>
    <t>(3+1)</t>
  </si>
  <si>
    <r>
      <rPr>
        <b/>
        <sz val="8"/>
        <color theme="1"/>
        <rFont val="Calibri"/>
      </rPr>
      <t>W08W09-NI0173</t>
    </r>
    <r>
      <rPr>
        <sz val="8"/>
        <color theme="1"/>
        <rFont val="Calibri"/>
      </rPr>
      <t xml:space="preserve"> 
Ochrona własności
intelekt. i przemysł.   9W</t>
    </r>
  </si>
  <si>
    <t>ECTS - liczba puktów kredytowych</t>
  </si>
  <si>
    <t>sem.1</t>
  </si>
  <si>
    <t>sem.2</t>
  </si>
  <si>
    <t>sem.3</t>
  </si>
  <si>
    <t>sem.4</t>
  </si>
  <si>
    <t>sem.5</t>
  </si>
  <si>
    <t>sem.6</t>
  </si>
  <si>
    <t>sem.7</t>
  </si>
  <si>
    <t>sem.8</t>
  </si>
  <si>
    <t xml:space="preserve">1 ECTS = 30 CNPS </t>
  </si>
  <si>
    <t>CNPS - całkowity nakład pracy studenta</t>
  </si>
  <si>
    <t>Przedmiot humanistyczny</t>
  </si>
  <si>
    <t>CAD 3D I</t>
  </si>
  <si>
    <t>CAD 3D II</t>
  </si>
  <si>
    <t xml:space="preserve">Nauki o zarządzaniu </t>
  </si>
  <si>
    <r>
      <rPr>
        <b/>
        <sz val="10"/>
        <color theme="1"/>
        <rFont val="Calibri"/>
        <family val="2"/>
        <charset val="238"/>
      </rPr>
      <t>W08MBE-NI2012W</t>
    </r>
    <r>
      <rPr>
        <sz val="10"/>
        <color theme="1"/>
        <rFont val="Calibri"/>
        <family val="2"/>
        <charset val="238"/>
      </rPr>
      <t xml:space="preserve">  Filozofia</t>
    </r>
  </si>
  <si>
    <r>
      <rPr>
        <b/>
        <sz val="10"/>
        <color theme="1"/>
        <rFont val="Calibri"/>
        <family val="2"/>
        <charset val="238"/>
      </rPr>
      <t xml:space="preserve">W08MBE-NI5012W </t>
    </r>
    <r>
      <rPr>
        <sz val="10"/>
        <color theme="1"/>
        <rFont val="Calibri"/>
        <family val="2"/>
        <charset val="238"/>
      </rPr>
      <t xml:space="preserve"> Politologia</t>
    </r>
  </si>
  <si>
    <r>
      <rPr>
        <b/>
        <sz val="10"/>
        <color theme="1"/>
        <rFont val="Calibri"/>
        <family val="2"/>
        <charset val="238"/>
      </rPr>
      <t>W08MBE-NI4912W</t>
    </r>
    <r>
      <rPr>
        <sz val="10"/>
        <color theme="1"/>
        <rFont val="Calibri"/>
        <family val="2"/>
        <charset val="238"/>
      </rPr>
      <t xml:space="preserve">  Socjologia</t>
    </r>
  </si>
  <si>
    <r>
      <t xml:space="preserve">SJO000-NI0017C 
</t>
    </r>
    <r>
      <rPr>
        <sz val="10"/>
        <color theme="1"/>
        <rFont val="Calibri"/>
      </rPr>
      <t>Język angielski</t>
    </r>
  </si>
  <si>
    <r>
      <rPr>
        <b/>
        <sz val="10"/>
        <color theme="1"/>
        <rFont val="Calibri"/>
      </rPr>
      <t>SJO000-NI0005C</t>
    </r>
    <r>
      <rPr>
        <sz val="10"/>
        <color theme="1"/>
        <rFont val="Calibri"/>
      </rPr>
      <t xml:space="preserve"> 
Język niemiecki</t>
    </r>
  </si>
  <si>
    <r>
      <rPr>
        <b/>
        <sz val="10"/>
        <color theme="1"/>
        <rFont val="Calibri"/>
      </rPr>
      <t xml:space="preserve">MBE-NI-SJO203 
</t>
    </r>
    <r>
      <rPr>
        <sz val="10"/>
        <color theme="1"/>
        <rFont val="Calibri"/>
      </rPr>
      <t>Język rosyjski</t>
    </r>
  </si>
  <si>
    <r>
      <t xml:space="preserve">SJO000-NI0002C 
</t>
    </r>
    <r>
      <rPr>
        <sz val="10"/>
        <color theme="1"/>
        <rFont val="Calibri"/>
      </rPr>
      <t>Język angielski</t>
    </r>
  </si>
  <si>
    <r>
      <rPr>
        <b/>
        <sz val="10"/>
        <color theme="1"/>
        <rFont val="Calibri"/>
      </rPr>
      <t>SJO000-NI0006C</t>
    </r>
    <r>
      <rPr>
        <sz val="10"/>
        <color theme="1"/>
        <rFont val="Calibri"/>
      </rPr>
      <t xml:space="preserve"> 
Język niemiecki</t>
    </r>
  </si>
  <si>
    <r>
      <rPr>
        <b/>
        <sz val="10"/>
        <color theme="1"/>
        <rFont val="Calibri"/>
      </rPr>
      <t>SJO000-NI0019C</t>
    </r>
    <r>
      <rPr>
        <sz val="10"/>
        <color theme="1"/>
        <rFont val="Calibri"/>
      </rPr>
      <t xml:space="preserve"> 
Język rosyjski</t>
    </r>
  </si>
  <si>
    <r>
      <rPr>
        <b/>
        <sz val="9"/>
        <color theme="1"/>
        <rFont val="Calibri"/>
      </rPr>
      <t>W09MBE-NI0013</t>
    </r>
    <r>
      <rPr>
        <sz val="9"/>
        <color theme="1"/>
        <rFont val="Calibri"/>
      </rPr>
      <t xml:space="preserve"> 
Mod. brył. - Catia</t>
    </r>
  </si>
  <si>
    <r>
      <rPr>
        <b/>
        <sz val="9"/>
        <color theme="1"/>
        <rFont val="Calibri"/>
      </rPr>
      <t>W09MBE-NI0014</t>
    </r>
    <r>
      <rPr>
        <sz val="9"/>
        <color theme="1"/>
        <rFont val="Calibri"/>
      </rPr>
      <t xml:space="preserve"> 
Mod. brył. - Inventor</t>
    </r>
  </si>
  <si>
    <r>
      <rPr>
        <b/>
        <sz val="9"/>
        <color theme="1"/>
        <rFont val="Calibri"/>
      </rPr>
      <t>W09MBE-NI0015</t>
    </r>
    <r>
      <rPr>
        <sz val="9"/>
        <color theme="1"/>
        <rFont val="Calibri"/>
      </rPr>
      <t xml:space="preserve"> 
Mod. brył. - Solid Edge</t>
    </r>
  </si>
  <si>
    <r>
      <rPr>
        <b/>
        <sz val="9"/>
        <color theme="1"/>
        <rFont val="Calibri"/>
      </rPr>
      <t>W09MBE-NI0017</t>
    </r>
    <r>
      <rPr>
        <sz val="9"/>
        <color theme="1"/>
        <rFont val="Calibri"/>
      </rPr>
      <t xml:space="preserve"> 
Zaawans. met. proj. - Catia</t>
    </r>
  </si>
  <si>
    <r>
      <rPr>
        <b/>
        <sz val="9"/>
        <color theme="1"/>
        <rFont val="Calibri"/>
      </rPr>
      <t>W09MBE-NI0018</t>
    </r>
    <r>
      <rPr>
        <sz val="9"/>
        <color theme="1"/>
        <rFont val="Calibri"/>
      </rPr>
      <t xml:space="preserve"> 
Zaawans. met. proj. - Inventor</t>
    </r>
  </si>
  <si>
    <r>
      <rPr>
        <b/>
        <sz val="9"/>
        <color theme="1"/>
        <rFont val="Calibri"/>
      </rPr>
      <t>W09MBE-NI0019</t>
    </r>
    <r>
      <rPr>
        <sz val="9"/>
        <color theme="1"/>
        <rFont val="Calibri"/>
      </rPr>
      <t xml:space="preserve"> 
Zaawans. met. proj. - Solid Edge</t>
    </r>
  </si>
  <si>
    <t>W09MBE-NI0058C,P,
W09W09-NI0028W</t>
  </si>
  <si>
    <r>
      <rPr>
        <b/>
        <sz val="11"/>
        <color theme="1"/>
        <rFont val="Calibri"/>
      </rPr>
      <t>W09MBE-NI0011</t>
    </r>
    <r>
      <rPr>
        <sz val="11"/>
        <color theme="1"/>
        <rFont val="Calibri"/>
      </rPr>
      <t xml:space="preserve">  
Podstawy
elektrotech. i elektroniki</t>
    </r>
  </si>
  <si>
    <r>
      <t xml:space="preserve">W08W09-NI0338 
</t>
    </r>
    <r>
      <rPr>
        <sz val="10"/>
        <color theme="1"/>
        <rFont val="Calibri"/>
      </rPr>
      <t>Plan. finans. przed. inwest.</t>
    </r>
  </si>
  <si>
    <r>
      <rPr>
        <b/>
        <sz val="10"/>
        <color theme="1"/>
        <rFont val="Calibri"/>
      </rPr>
      <t>W08W09-NI0166</t>
    </r>
    <r>
      <rPr>
        <sz val="11"/>
        <color theme="1"/>
        <rFont val="Calibri"/>
      </rPr>
      <t xml:space="preserve"> 
Podstawy biznesu</t>
    </r>
  </si>
  <si>
    <t>W09W09-NI0064W,
W09MBE-NI0064P</t>
  </si>
  <si>
    <t>W09MBE-NI0016C,
W09W09-NI0016W</t>
  </si>
  <si>
    <r>
      <rPr>
        <b/>
        <sz val="11"/>
        <color theme="1"/>
        <rFont val="Calibri"/>
      </rPr>
      <t>W09MBE-NI0060</t>
    </r>
    <r>
      <rPr>
        <sz val="11"/>
        <color theme="1"/>
        <rFont val="Calibri"/>
      </rPr>
      <t xml:space="preserve">   
Diagnostyka maszyn i urz. energet.</t>
    </r>
  </si>
  <si>
    <t>W09MBE-NI0012P,
W09W09-NI0012W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</si>
</sst>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4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9"/>
      <color theme="1"/>
      <name val="Calibri"/>
    </font>
    <font>
      <sz val="11"/>
      <name val="Calibri"/>
    </font>
    <font>
      <sz val="8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i/>
      <sz val="14"/>
      <color theme="1"/>
      <name val="Calibri"/>
    </font>
    <font>
      <b/>
      <sz val="8"/>
      <color theme="1"/>
      <name val="Calibri"/>
    </font>
    <font>
      <b/>
      <sz val="9"/>
      <color theme="1"/>
      <name val="Calibri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E7E6E6"/>
        <bgColor rgb="FFE7E6E6"/>
      </patternFill>
    </fill>
    <fill>
      <patternFill patternType="solid">
        <fgColor rgb="FFFBE4D5"/>
        <bgColor rgb="FFFBE4D5"/>
      </patternFill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left" vertical="center"/>
    </xf>
    <xf numFmtId="0" fontId="4" fillId="7" borderId="17" xfId="0" applyFont="1" applyFill="1" applyBorder="1" applyAlignment="1">
      <alignment vertical="center" textRotation="90"/>
    </xf>
    <xf numFmtId="0" fontId="3" fillId="0" borderId="18" xfId="0" applyFont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 textRotation="90"/>
    </xf>
    <xf numFmtId="0" fontId="4" fillId="0" borderId="38" xfId="0" applyFont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" fontId="4" fillId="0" borderId="0" xfId="0" applyNumberFormat="1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C4" workbookViewId="0">
      <selection activeCell="J33" sqref="J33"/>
    </sheetView>
  </sheetViews>
  <sheetFormatPr defaultColWidth="14.42578125" defaultRowHeight="15" customHeight="1" x14ac:dyDescent="0.25"/>
  <cols>
    <col min="1" max="1" width="4.28515625" customWidth="1"/>
    <col min="2" max="2" width="21.5703125" customWidth="1"/>
    <col min="3" max="3" width="3.28515625" customWidth="1"/>
    <col min="4" max="4" width="21.5703125" customWidth="1"/>
    <col min="5" max="5" width="3.28515625" customWidth="1"/>
    <col min="6" max="6" width="21.5703125" customWidth="1"/>
    <col min="7" max="7" width="3.28515625" customWidth="1"/>
    <col min="8" max="8" width="21.5703125" customWidth="1"/>
    <col min="9" max="9" width="3.28515625" customWidth="1"/>
    <col min="10" max="10" width="21.5703125" customWidth="1"/>
    <col min="11" max="11" width="3.28515625" customWidth="1"/>
    <col min="12" max="12" width="27.42578125" customWidth="1"/>
    <col min="13" max="13" width="3.28515625" customWidth="1"/>
    <col min="14" max="14" width="21.5703125" customWidth="1"/>
    <col min="15" max="15" width="3.28515625" customWidth="1"/>
    <col min="16" max="16" width="21.5703125" customWidth="1"/>
    <col min="17" max="17" width="3.28515625" customWidth="1"/>
    <col min="18" max="18" width="1.28515625" customWidth="1"/>
    <col min="19" max="19" width="19.85546875" customWidth="1"/>
    <col min="20" max="20" width="4.7109375" customWidth="1"/>
    <col min="21" max="22" width="9.140625" customWidth="1"/>
    <col min="23" max="26" width="4.28515625" customWidth="1"/>
  </cols>
  <sheetData>
    <row r="1" spans="1:26" ht="18.75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1"/>
      <c r="S1" s="2"/>
      <c r="T1" s="2"/>
      <c r="U1" s="2"/>
      <c r="V1" s="2"/>
      <c r="W1" s="2"/>
      <c r="X1" s="2"/>
      <c r="Y1" s="2"/>
      <c r="Z1" s="2"/>
    </row>
    <row r="2" spans="1:26" ht="18.75" x14ac:dyDescent="0.25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1"/>
      <c r="S2" s="2"/>
      <c r="T2" s="2"/>
      <c r="U2" s="2"/>
      <c r="V2" s="2"/>
      <c r="W2" s="2"/>
      <c r="X2" s="2"/>
      <c r="Y2" s="2"/>
      <c r="Z2" s="2"/>
    </row>
    <row r="3" spans="1:26" ht="18.75" x14ac:dyDescent="0.25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1"/>
      <c r="S3" s="2"/>
      <c r="T3" s="2"/>
      <c r="U3" s="2"/>
      <c r="V3" s="2"/>
      <c r="W3" s="2"/>
      <c r="X3" s="2"/>
      <c r="Y3" s="2"/>
      <c r="Z3" s="2"/>
    </row>
    <row r="4" spans="1:26" ht="18.75" x14ac:dyDescent="0.25">
      <c r="A4" s="91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1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3"/>
      <c r="B5" s="4"/>
      <c r="C5" s="3"/>
      <c r="D5" s="3"/>
      <c r="E5" s="3"/>
      <c r="F5" s="3"/>
      <c r="G5" s="3"/>
      <c r="H5" s="92" t="s">
        <v>4</v>
      </c>
      <c r="I5" s="90"/>
      <c r="J5" s="90"/>
      <c r="K5" s="90"/>
      <c r="L5" s="90"/>
      <c r="M5" s="90"/>
      <c r="N5" s="90"/>
      <c r="O5" s="90"/>
      <c r="P5" s="90"/>
      <c r="Q5" s="90"/>
      <c r="R5" s="5"/>
      <c r="S5" s="6"/>
      <c r="T5" s="6"/>
      <c r="U5" s="6"/>
      <c r="V5" s="6"/>
      <c r="W5" s="6"/>
      <c r="X5" s="6"/>
      <c r="Y5" s="6"/>
      <c r="Z5" s="6"/>
    </row>
    <row r="6" spans="1:26" ht="15" customHeight="1" x14ac:dyDescent="0.25">
      <c r="A6" s="6"/>
      <c r="B6" s="93" t="s">
        <v>5</v>
      </c>
      <c r="C6" s="94"/>
      <c r="D6" s="94"/>
      <c r="E6" s="95"/>
      <c r="F6" s="7"/>
      <c r="G6" s="3"/>
      <c r="H6" s="3"/>
      <c r="I6" s="3"/>
      <c r="J6" s="6"/>
      <c r="K6" s="6"/>
      <c r="L6" s="6"/>
      <c r="M6" s="6"/>
      <c r="N6" s="6"/>
      <c r="O6" s="6"/>
      <c r="P6" s="96" t="s">
        <v>6</v>
      </c>
      <c r="Q6" s="90"/>
      <c r="R6" s="6"/>
      <c r="S6" s="6"/>
      <c r="T6" s="6"/>
      <c r="U6" s="6"/>
      <c r="V6" s="6"/>
      <c r="W6" s="6"/>
      <c r="X6" s="6"/>
      <c r="Y6" s="6"/>
      <c r="Z6" s="6"/>
    </row>
    <row r="7" spans="1:26" ht="45" customHeight="1" x14ac:dyDescent="0.25">
      <c r="A7" s="6">
        <v>216</v>
      </c>
      <c r="B7" s="6"/>
      <c r="C7" s="6"/>
      <c r="D7" s="6"/>
      <c r="E7" s="6"/>
      <c r="F7" s="6"/>
      <c r="G7" s="6"/>
      <c r="H7" s="8" t="s">
        <v>7</v>
      </c>
      <c r="I7" s="9"/>
      <c r="J7" s="10" t="s">
        <v>8</v>
      </c>
      <c r="K7" s="9"/>
      <c r="L7" s="6"/>
      <c r="M7" s="6"/>
      <c r="N7" s="11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42" customHeight="1" x14ac:dyDescent="0.25">
      <c r="A8" s="6">
        <v>207</v>
      </c>
      <c r="B8" s="6"/>
      <c r="C8" s="6"/>
      <c r="D8" s="6"/>
      <c r="E8" s="6"/>
      <c r="F8" s="13" t="s">
        <v>9</v>
      </c>
      <c r="G8" s="14"/>
      <c r="H8" s="15" t="s">
        <v>10</v>
      </c>
      <c r="I8" s="16"/>
      <c r="J8" s="17" t="s">
        <v>11</v>
      </c>
      <c r="K8" s="18">
        <v>2</v>
      </c>
      <c r="L8" s="105" t="s">
        <v>188</v>
      </c>
      <c r="M8" s="9"/>
      <c r="N8" s="19"/>
      <c r="O8" s="20"/>
      <c r="P8" s="6"/>
      <c r="Q8" s="6"/>
      <c r="R8" s="12"/>
      <c r="S8" s="21" t="s">
        <v>12</v>
      </c>
      <c r="T8" s="6"/>
      <c r="U8" s="6"/>
      <c r="V8" s="6"/>
      <c r="W8" s="6"/>
      <c r="X8" s="6"/>
      <c r="Y8" s="6"/>
      <c r="Z8" s="6"/>
    </row>
    <row r="9" spans="1:26" ht="36" customHeight="1" x14ac:dyDescent="0.25">
      <c r="A9" s="6">
        <v>198</v>
      </c>
      <c r="B9" s="10" t="s">
        <v>13</v>
      </c>
      <c r="C9" s="22"/>
      <c r="D9" s="23" t="s">
        <v>14</v>
      </c>
      <c r="E9" s="24"/>
      <c r="F9" s="25" t="s">
        <v>15</v>
      </c>
      <c r="G9" s="26"/>
      <c r="H9" s="15" t="s">
        <v>16</v>
      </c>
      <c r="I9" s="27"/>
      <c r="J9" s="13" t="s">
        <v>17</v>
      </c>
      <c r="K9" s="28"/>
      <c r="L9" s="17" t="s">
        <v>11</v>
      </c>
      <c r="M9" s="18">
        <v>2</v>
      </c>
      <c r="N9" s="29" t="s">
        <v>18</v>
      </c>
      <c r="O9" s="30">
        <v>1</v>
      </c>
      <c r="P9" s="6"/>
      <c r="Q9" s="6"/>
      <c r="R9" s="12"/>
      <c r="S9" s="31" t="s">
        <v>19</v>
      </c>
      <c r="T9" s="6"/>
      <c r="U9" s="6"/>
      <c r="V9" s="6"/>
      <c r="W9" s="6"/>
      <c r="X9" s="6"/>
      <c r="Y9" s="6"/>
      <c r="Z9" s="6"/>
    </row>
    <row r="10" spans="1:26" ht="36" customHeight="1" x14ac:dyDescent="0.25">
      <c r="A10" s="6">
        <f t="shared" ref="A10:A29" si="0">A11+9</f>
        <v>189</v>
      </c>
      <c r="B10" s="17" t="s">
        <v>11</v>
      </c>
      <c r="C10" s="32">
        <v>2</v>
      </c>
      <c r="D10" s="33" t="s">
        <v>20</v>
      </c>
      <c r="E10" s="34"/>
      <c r="F10" s="25"/>
      <c r="G10" s="35"/>
      <c r="H10" s="15" t="s">
        <v>21</v>
      </c>
      <c r="I10" s="27">
        <v>5</v>
      </c>
      <c r="J10" s="25" t="s">
        <v>22</v>
      </c>
      <c r="K10" s="36"/>
      <c r="L10" s="10" t="s">
        <v>23</v>
      </c>
      <c r="M10" s="37"/>
      <c r="N10" s="23" t="s">
        <v>24</v>
      </c>
      <c r="O10" s="9"/>
      <c r="P10" s="6"/>
      <c r="Q10" s="6"/>
      <c r="R10" s="6"/>
      <c r="S10" s="38" t="s">
        <v>25</v>
      </c>
      <c r="T10" s="6"/>
      <c r="U10" s="6"/>
      <c r="V10" s="6"/>
      <c r="W10" s="6"/>
      <c r="X10" s="6"/>
      <c r="Y10" s="6"/>
      <c r="Z10" s="6"/>
    </row>
    <row r="11" spans="1:26" ht="36" customHeight="1" x14ac:dyDescent="0.25">
      <c r="A11" s="6">
        <f t="shared" si="0"/>
        <v>180</v>
      </c>
      <c r="B11" s="23" t="s">
        <v>26</v>
      </c>
      <c r="C11" s="24"/>
      <c r="D11" s="39" t="s">
        <v>27</v>
      </c>
      <c r="E11" s="40"/>
      <c r="F11" s="41" t="s">
        <v>28</v>
      </c>
      <c r="G11" s="18">
        <v>3</v>
      </c>
      <c r="H11" s="42" t="s">
        <v>29</v>
      </c>
      <c r="I11" s="28"/>
      <c r="J11" s="15" t="s">
        <v>30</v>
      </c>
      <c r="K11" s="16"/>
      <c r="L11" s="43" t="s">
        <v>11</v>
      </c>
      <c r="M11" s="18">
        <v>2</v>
      </c>
      <c r="N11" s="44" t="s">
        <v>31</v>
      </c>
      <c r="O11" s="16"/>
      <c r="P11" s="10" t="s">
        <v>32</v>
      </c>
      <c r="Q11" s="24"/>
      <c r="R11" s="6"/>
      <c r="S11" s="45" t="s">
        <v>33</v>
      </c>
      <c r="T11" s="6"/>
      <c r="U11" s="6"/>
      <c r="V11" s="6"/>
      <c r="W11" s="6"/>
      <c r="X11" s="6"/>
      <c r="Y11" s="6"/>
      <c r="Z11" s="6"/>
    </row>
    <row r="12" spans="1:26" ht="39.75" customHeight="1" x14ac:dyDescent="0.25">
      <c r="A12" s="6">
        <f t="shared" si="0"/>
        <v>171</v>
      </c>
      <c r="B12" s="44" t="s">
        <v>34</v>
      </c>
      <c r="C12" s="36"/>
      <c r="D12" s="33" t="s">
        <v>21</v>
      </c>
      <c r="E12" s="34">
        <v>5</v>
      </c>
      <c r="F12" s="10" t="s">
        <v>35</v>
      </c>
      <c r="G12" s="24"/>
      <c r="H12" s="15" t="s">
        <v>36</v>
      </c>
      <c r="I12" s="16"/>
      <c r="J12" s="46" t="s">
        <v>21</v>
      </c>
      <c r="K12" s="18">
        <v>5</v>
      </c>
      <c r="L12" s="10" t="s">
        <v>37</v>
      </c>
      <c r="M12" s="9"/>
      <c r="N12" s="39" t="s">
        <v>38</v>
      </c>
      <c r="O12" s="35"/>
      <c r="P12" s="17" t="s">
        <v>39</v>
      </c>
      <c r="Q12" s="32">
        <v>4</v>
      </c>
      <c r="R12" s="6"/>
      <c r="S12" s="47" t="s">
        <v>40</v>
      </c>
      <c r="T12" s="6"/>
      <c r="U12" s="6"/>
      <c r="V12" s="6"/>
      <c r="W12" s="6"/>
      <c r="X12" s="6"/>
      <c r="Y12" s="6"/>
      <c r="Z12" s="6"/>
    </row>
    <row r="13" spans="1:26" ht="36" customHeight="1" x14ac:dyDescent="0.25">
      <c r="A13" s="6">
        <f t="shared" si="0"/>
        <v>162</v>
      </c>
      <c r="B13" s="17" t="s">
        <v>41</v>
      </c>
      <c r="C13" s="32">
        <v>4</v>
      </c>
      <c r="D13" s="48" t="s">
        <v>42</v>
      </c>
      <c r="E13" s="24"/>
      <c r="F13" s="25" t="s">
        <v>11</v>
      </c>
      <c r="G13" s="26">
        <v>3</v>
      </c>
      <c r="H13" s="15" t="s">
        <v>43</v>
      </c>
      <c r="I13" s="16"/>
      <c r="J13" s="13" t="s">
        <v>7</v>
      </c>
      <c r="K13" s="14"/>
      <c r="L13" s="49" t="s">
        <v>11</v>
      </c>
      <c r="M13" s="35">
        <v>2</v>
      </c>
      <c r="N13" s="43" t="s">
        <v>44</v>
      </c>
      <c r="O13" s="18">
        <v>3</v>
      </c>
      <c r="P13" s="23" t="s">
        <v>45</v>
      </c>
      <c r="Q13" s="24"/>
      <c r="R13" s="12"/>
      <c r="S13" s="6"/>
      <c r="T13" s="6"/>
      <c r="U13" s="6"/>
      <c r="V13" s="6"/>
      <c r="W13" s="6"/>
      <c r="X13" s="6"/>
      <c r="Y13" s="6"/>
      <c r="Z13" s="6"/>
    </row>
    <row r="14" spans="1:26" ht="36" customHeight="1" x14ac:dyDescent="0.25">
      <c r="A14" s="6">
        <f t="shared" si="0"/>
        <v>153</v>
      </c>
      <c r="B14" s="10" t="s">
        <v>46</v>
      </c>
      <c r="C14" s="37"/>
      <c r="D14" s="44" t="s">
        <v>47</v>
      </c>
      <c r="E14" s="26"/>
      <c r="F14" s="13" t="s">
        <v>48</v>
      </c>
      <c r="G14" s="9"/>
      <c r="H14" s="43" t="s">
        <v>49</v>
      </c>
      <c r="I14" s="32">
        <v>4</v>
      </c>
      <c r="J14" s="43" t="s">
        <v>50</v>
      </c>
      <c r="K14" s="50">
        <v>1</v>
      </c>
      <c r="L14" s="10" t="s">
        <v>51</v>
      </c>
      <c r="M14" s="9">
        <v>1</v>
      </c>
      <c r="N14" s="23" t="s">
        <v>52</v>
      </c>
      <c r="O14" s="9"/>
      <c r="P14" s="51" t="s">
        <v>53</v>
      </c>
      <c r="Q14" s="32">
        <v>15</v>
      </c>
      <c r="R14" s="12"/>
      <c r="S14" s="6"/>
      <c r="T14" s="6"/>
      <c r="U14" s="6"/>
      <c r="V14" s="6"/>
      <c r="W14" s="6"/>
      <c r="X14" s="6"/>
      <c r="Y14" s="6"/>
      <c r="Z14" s="6"/>
    </row>
    <row r="15" spans="1:26" ht="36" customHeight="1" x14ac:dyDescent="0.25">
      <c r="A15" s="6">
        <f t="shared" si="0"/>
        <v>144</v>
      </c>
      <c r="B15" s="43" t="s">
        <v>54</v>
      </c>
      <c r="C15" s="32">
        <v>2</v>
      </c>
      <c r="D15" s="52" t="s">
        <v>55</v>
      </c>
      <c r="E15" s="26"/>
      <c r="F15" s="25" t="s">
        <v>56</v>
      </c>
      <c r="G15" s="35"/>
      <c r="H15" s="10" t="s">
        <v>57</v>
      </c>
      <c r="I15" s="24"/>
      <c r="J15" s="42" t="s">
        <v>58</v>
      </c>
      <c r="K15" s="9"/>
      <c r="L15" s="101" t="s">
        <v>182</v>
      </c>
      <c r="M15" s="28"/>
      <c r="N15" s="44" t="s">
        <v>59</v>
      </c>
      <c r="O15" s="35"/>
      <c r="P15" s="12"/>
      <c r="Q15" s="6"/>
      <c r="R15" s="12"/>
      <c r="S15" s="53"/>
      <c r="T15" s="6"/>
      <c r="U15" s="6"/>
      <c r="V15" s="6"/>
      <c r="W15" s="6"/>
      <c r="X15" s="6"/>
      <c r="Y15" s="6"/>
      <c r="Z15" s="6"/>
    </row>
    <row r="16" spans="1:26" ht="42.75" customHeight="1" x14ac:dyDescent="0.25">
      <c r="A16" s="6">
        <f t="shared" si="0"/>
        <v>135</v>
      </c>
      <c r="B16" s="10" t="s">
        <v>60</v>
      </c>
      <c r="C16" s="24"/>
      <c r="D16" s="17" t="s">
        <v>49</v>
      </c>
      <c r="E16" s="26">
        <v>4</v>
      </c>
      <c r="F16" s="54" t="s">
        <v>61</v>
      </c>
      <c r="G16" s="35"/>
      <c r="H16" s="51" t="s">
        <v>62</v>
      </c>
      <c r="I16" s="18">
        <v>2</v>
      </c>
      <c r="J16" s="44" t="s">
        <v>63</v>
      </c>
      <c r="K16" s="26"/>
      <c r="L16" s="25" t="s">
        <v>64</v>
      </c>
      <c r="M16" s="26"/>
      <c r="N16" s="43" t="s">
        <v>65</v>
      </c>
      <c r="O16" s="18">
        <v>4</v>
      </c>
      <c r="P16" s="12"/>
      <c r="Q16" s="6"/>
      <c r="R16" s="12"/>
      <c r="S16" s="6"/>
      <c r="T16" s="6"/>
      <c r="U16" s="6"/>
      <c r="V16" s="6"/>
      <c r="W16" s="6"/>
      <c r="X16" s="6"/>
      <c r="Y16" s="6"/>
      <c r="Z16" s="6"/>
    </row>
    <row r="17" spans="1:26" ht="36" customHeight="1" x14ac:dyDescent="0.25">
      <c r="A17" s="6">
        <f t="shared" si="0"/>
        <v>126</v>
      </c>
      <c r="B17" s="25" t="s">
        <v>11</v>
      </c>
      <c r="C17" s="32">
        <v>2</v>
      </c>
      <c r="D17" s="55" t="s">
        <v>66</v>
      </c>
      <c r="E17" s="24"/>
      <c r="F17" s="56" t="s">
        <v>21</v>
      </c>
      <c r="G17" s="35">
        <v>5</v>
      </c>
      <c r="H17" s="48" t="s">
        <v>67</v>
      </c>
      <c r="I17" s="24"/>
      <c r="J17" s="44" t="s">
        <v>68</v>
      </c>
      <c r="K17" s="26"/>
      <c r="L17" s="44" t="s">
        <v>69</v>
      </c>
      <c r="M17" s="36"/>
      <c r="N17" s="57" t="s">
        <v>70</v>
      </c>
      <c r="O17" s="9"/>
      <c r="P17" s="12"/>
      <c r="Q17" s="6"/>
      <c r="R17" s="12"/>
      <c r="S17" s="6"/>
      <c r="T17" s="6"/>
      <c r="U17" s="6"/>
      <c r="V17" s="6"/>
      <c r="W17" s="6"/>
      <c r="X17" s="6"/>
      <c r="Y17" s="6"/>
      <c r="Z17" s="6"/>
    </row>
    <row r="18" spans="1:26" ht="36" customHeight="1" x14ac:dyDescent="0.25">
      <c r="A18" s="6">
        <f t="shared" si="0"/>
        <v>117</v>
      </c>
      <c r="B18" s="10" t="s">
        <v>71</v>
      </c>
      <c r="C18" s="24"/>
      <c r="D18" s="17" t="s">
        <v>62</v>
      </c>
      <c r="E18" s="58">
        <v>2</v>
      </c>
      <c r="F18" s="13" t="s">
        <v>72</v>
      </c>
      <c r="G18" s="9"/>
      <c r="H18" s="54" t="s">
        <v>73</v>
      </c>
      <c r="I18" s="35"/>
      <c r="J18" s="17" t="s">
        <v>74</v>
      </c>
      <c r="K18" s="18">
        <v>5</v>
      </c>
      <c r="L18" s="59" t="s">
        <v>75</v>
      </c>
      <c r="M18" s="18">
        <v>5</v>
      </c>
      <c r="N18" s="44" t="s">
        <v>76</v>
      </c>
      <c r="O18" s="16"/>
      <c r="P18" s="12"/>
      <c r="Q18" s="6"/>
      <c r="R18" s="12"/>
      <c r="S18" s="6"/>
      <c r="T18" s="6"/>
      <c r="U18" s="6"/>
      <c r="V18" s="6"/>
      <c r="W18" s="6"/>
      <c r="X18" s="6"/>
      <c r="Y18" s="6"/>
      <c r="Z18" s="6"/>
    </row>
    <row r="19" spans="1:26" ht="36" customHeight="1" x14ac:dyDescent="0.25">
      <c r="A19" s="6">
        <f t="shared" si="0"/>
        <v>108</v>
      </c>
      <c r="B19" s="17" t="s">
        <v>11</v>
      </c>
      <c r="C19" s="32">
        <v>3</v>
      </c>
      <c r="D19" s="60" t="s">
        <v>77</v>
      </c>
      <c r="E19" s="61">
        <v>1</v>
      </c>
      <c r="F19" s="25" t="s">
        <v>78</v>
      </c>
      <c r="G19" s="35"/>
      <c r="H19" s="56" t="s">
        <v>79</v>
      </c>
      <c r="I19" s="35">
        <v>3</v>
      </c>
      <c r="J19" s="100" t="s">
        <v>187</v>
      </c>
      <c r="K19" s="9"/>
      <c r="L19" s="13" t="s">
        <v>80</v>
      </c>
      <c r="M19" s="14"/>
      <c r="N19" s="39" t="s">
        <v>81</v>
      </c>
      <c r="O19" s="35">
        <v>4</v>
      </c>
      <c r="P19" s="12"/>
      <c r="Q19" s="6"/>
      <c r="R19" s="12"/>
      <c r="S19" s="6"/>
      <c r="T19" s="6"/>
      <c r="U19" s="6"/>
      <c r="V19" s="6"/>
      <c r="W19" s="6"/>
      <c r="X19" s="6"/>
      <c r="Y19" s="6"/>
      <c r="Z19" s="6"/>
    </row>
    <row r="20" spans="1:26" ht="40.5" customHeight="1" x14ac:dyDescent="0.25">
      <c r="A20" s="6">
        <f t="shared" si="0"/>
        <v>99</v>
      </c>
      <c r="B20" s="23" t="s">
        <v>82</v>
      </c>
      <c r="C20" s="24"/>
      <c r="D20" s="13" t="s">
        <v>83</v>
      </c>
      <c r="E20" s="24"/>
      <c r="F20" s="41" t="s">
        <v>84</v>
      </c>
      <c r="G20" s="32">
        <v>4</v>
      </c>
      <c r="H20" s="10" t="s">
        <v>85</v>
      </c>
      <c r="I20" s="9"/>
      <c r="J20" s="44" t="s">
        <v>86</v>
      </c>
      <c r="K20" s="36"/>
      <c r="L20" s="33" t="s">
        <v>87</v>
      </c>
      <c r="M20" s="16"/>
      <c r="N20" s="100" t="s">
        <v>186</v>
      </c>
      <c r="O20" s="9"/>
      <c r="P20" s="12"/>
      <c r="Q20" s="6"/>
      <c r="R20" s="12"/>
      <c r="S20" s="6"/>
      <c r="T20" s="6"/>
      <c r="U20" s="6"/>
      <c r="V20" s="6"/>
      <c r="W20" s="6"/>
      <c r="X20" s="6"/>
      <c r="Y20" s="6"/>
      <c r="Z20" s="6"/>
    </row>
    <row r="21" spans="1:26" ht="36" customHeight="1" x14ac:dyDescent="0.25">
      <c r="A21" s="6">
        <f t="shared" si="0"/>
        <v>90</v>
      </c>
      <c r="B21" s="25" t="s">
        <v>88</v>
      </c>
      <c r="C21" s="35"/>
      <c r="D21" s="33" t="s">
        <v>89</v>
      </c>
      <c r="E21" s="26"/>
      <c r="F21" s="13" t="s">
        <v>90</v>
      </c>
      <c r="G21" s="14"/>
      <c r="H21" s="17" t="s">
        <v>11</v>
      </c>
      <c r="I21" s="18">
        <v>3</v>
      </c>
      <c r="J21" s="54" t="s">
        <v>16</v>
      </c>
      <c r="K21" s="26"/>
      <c r="L21" s="44" t="s">
        <v>69</v>
      </c>
      <c r="M21" s="16"/>
      <c r="N21" s="44" t="s">
        <v>91</v>
      </c>
      <c r="O21" s="35"/>
      <c r="P21" s="23" t="s">
        <v>92</v>
      </c>
      <c r="Q21" s="9"/>
      <c r="R21" s="12"/>
      <c r="S21" s="6"/>
      <c r="T21" s="6"/>
      <c r="U21" s="6"/>
      <c r="V21" s="6"/>
      <c r="W21" s="6"/>
      <c r="X21" s="6"/>
      <c r="Y21" s="6"/>
      <c r="Z21" s="6"/>
    </row>
    <row r="22" spans="1:26" ht="36" customHeight="1" x14ac:dyDescent="0.25">
      <c r="A22" s="6">
        <f t="shared" si="0"/>
        <v>81</v>
      </c>
      <c r="B22" s="39" t="s">
        <v>16</v>
      </c>
      <c r="C22" s="35">
        <v>5</v>
      </c>
      <c r="D22" s="33"/>
      <c r="E22" s="26"/>
      <c r="F22" s="25" t="s">
        <v>93</v>
      </c>
      <c r="G22" s="26"/>
      <c r="H22" s="42" t="s">
        <v>94</v>
      </c>
      <c r="I22" s="28"/>
      <c r="J22" s="54" t="s">
        <v>21</v>
      </c>
      <c r="K22" s="26">
        <v>5</v>
      </c>
      <c r="L22" s="59" t="s">
        <v>75</v>
      </c>
      <c r="M22" s="18">
        <v>5</v>
      </c>
      <c r="N22" s="43" t="s">
        <v>95</v>
      </c>
      <c r="O22" s="18">
        <v>4</v>
      </c>
      <c r="P22" s="44" t="s">
        <v>96</v>
      </c>
      <c r="Q22" s="35"/>
      <c r="R22" s="6"/>
      <c r="S22" s="6"/>
      <c r="T22" s="6"/>
      <c r="U22" s="6"/>
      <c r="V22" s="6"/>
      <c r="W22" s="6"/>
      <c r="X22" s="6"/>
      <c r="Y22" s="6"/>
      <c r="Z22" s="6"/>
    </row>
    <row r="23" spans="1:26" ht="40.5" customHeight="1" x14ac:dyDescent="0.25">
      <c r="A23" s="6">
        <f t="shared" si="0"/>
        <v>72</v>
      </c>
      <c r="B23" s="17" t="s">
        <v>97</v>
      </c>
      <c r="C23" s="62"/>
      <c r="D23" s="33" t="s">
        <v>98</v>
      </c>
      <c r="E23" s="32">
        <v>2</v>
      </c>
      <c r="F23" s="25" t="s">
        <v>99</v>
      </c>
      <c r="G23" s="26"/>
      <c r="H23" s="25" t="s">
        <v>100</v>
      </c>
      <c r="I23" s="26"/>
      <c r="J23" s="10" t="s">
        <v>101</v>
      </c>
      <c r="K23" s="9"/>
      <c r="L23" s="10" t="s">
        <v>102</v>
      </c>
      <c r="M23" s="63"/>
      <c r="N23" s="57" t="s">
        <v>103</v>
      </c>
      <c r="O23" s="9"/>
      <c r="P23" s="43" t="s">
        <v>104</v>
      </c>
      <c r="Q23" s="18">
        <v>3</v>
      </c>
      <c r="R23" s="6"/>
      <c r="S23" s="64" t="s">
        <v>105</v>
      </c>
      <c r="T23" s="65" t="s">
        <v>106</v>
      </c>
      <c r="U23" s="6"/>
      <c r="V23" s="6"/>
      <c r="W23" s="6"/>
      <c r="X23" s="6"/>
      <c r="Y23" s="6"/>
      <c r="Z23" s="6"/>
    </row>
    <row r="24" spans="1:26" ht="36" customHeight="1" x14ac:dyDescent="0.25">
      <c r="A24" s="6">
        <f t="shared" si="0"/>
        <v>63</v>
      </c>
      <c r="B24" s="66" t="s">
        <v>107</v>
      </c>
      <c r="C24" s="26"/>
      <c r="D24" s="13" t="s">
        <v>108</v>
      </c>
      <c r="E24" s="26"/>
      <c r="F24" s="41" t="s">
        <v>44</v>
      </c>
      <c r="G24" s="32">
        <v>3</v>
      </c>
      <c r="H24" s="25" t="s">
        <v>16</v>
      </c>
      <c r="I24" s="26"/>
      <c r="J24" s="17" t="s">
        <v>62</v>
      </c>
      <c r="K24" s="18">
        <v>2</v>
      </c>
      <c r="L24" s="51" t="s">
        <v>62</v>
      </c>
      <c r="M24" s="32">
        <v>2</v>
      </c>
      <c r="N24" s="44" t="s">
        <v>109</v>
      </c>
      <c r="O24" s="16"/>
      <c r="P24" s="8" t="s">
        <v>110</v>
      </c>
      <c r="Q24" s="9"/>
      <c r="R24" s="12"/>
      <c r="S24" s="67" t="s">
        <v>111</v>
      </c>
      <c r="T24" s="68"/>
      <c r="U24" s="6"/>
      <c r="V24" s="6"/>
      <c r="W24" s="6"/>
      <c r="X24" s="6"/>
      <c r="Y24" s="6"/>
      <c r="Z24" s="6"/>
    </row>
    <row r="25" spans="1:26" ht="44.25" customHeight="1" x14ac:dyDescent="0.25">
      <c r="A25" s="6">
        <f t="shared" si="0"/>
        <v>54</v>
      </c>
      <c r="B25" s="44" t="s">
        <v>112</v>
      </c>
      <c r="C25" s="26"/>
      <c r="D25" s="44" t="s">
        <v>113</v>
      </c>
      <c r="E25" s="26"/>
      <c r="F25" s="10" t="s">
        <v>114</v>
      </c>
      <c r="G25" s="24"/>
      <c r="H25" s="41" t="s">
        <v>115</v>
      </c>
      <c r="I25" s="32">
        <v>4</v>
      </c>
      <c r="J25" s="10" t="s">
        <v>116</v>
      </c>
      <c r="K25" s="24"/>
      <c r="L25" s="102" t="s">
        <v>183</v>
      </c>
      <c r="M25" s="9"/>
      <c r="N25" s="54" t="s">
        <v>117</v>
      </c>
      <c r="O25" s="35">
        <v>3</v>
      </c>
      <c r="P25" s="69" t="s">
        <v>118</v>
      </c>
      <c r="Q25" s="35"/>
      <c r="R25" s="12"/>
      <c r="S25" s="70" t="s">
        <v>119</v>
      </c>
      <c r="T25" s="68"/>
      <c r="U25" s="6"/>
      <c r="V25" s="6"/>
      <c r="W25" s="6"/>
      <c r="X25" s="6"/>
      <c r="Y25" s="6"/>
      <c r="Z25" s="6"/>
    </row>
    <row r="26" spans="1:26" ht="36" customHeight="1" x14ac:dyDescent="0.25">
      <c r="A26" s="6">
        <f t="shared" si="0"/>
        <v>45</v>
      </c>
      <c r="B26" s="44" t="s">
        <v>84</v>
      </c>
      <c r="C26" s="26">
        <v>4</v>
      </c>
      <c r="D26" s="41" t="s">
        <v>120</v>
      </c>
      <c r="E26" s="26">
        <v>4</v>
      </c>
      <c r="F26" s="17" t="s">
        <v>121</v>
      </c>
      <c r="G26" s="18">
        <v>2</v>
      </c>
      <c r="H26" s="10" t="s">
        <v>122</v>
      </c>
      <c r="I26" s="24"/>
      <c r="J26" s="17" t="s">
        <v>62</v>
      </c>
      <c r="K26" s="32">
        <v>2</v>
      </c>
      <c r="L26" s="43" t="s">
        <v>62</v>
      </c>
      <c r="M26" s="26">
        <v>2</v>
      </c>
      <c r="N26" s="13" t="s">
        <v>123</v>
      </c>
      <c r="O26" s="14"/>
      <c r="P26" s="69" t="s">
        <v>104</v>
      </c>
      <c r="Q26" s="35">
        <v>3</v>
      </c>
      <c r="R26" s="12"/>
      <c r="S26" s="17" t="s">
        <v>124</v>
      </c>
      <c r="T26" s="71"/>
      <c r="U26" s="6"/>
      <c r="V26" s="6"/>
      <c r="W26" s="6"/>
      <c r="X26" s="6"/>
      <c r="Y26" s="6"/>
      <c r="Z26" s="6"/>
    </row>
    <row r="27" spans="1:26" ht="44.25" customHeight="1" x14ac:dyDescent="0.25">
      <c r="A27" s="6">
        <f t="shared" si="0"/>
        <v>36</v>
      </c>
      <c r="B27" s="23" t="s">
        <v>125</v>
      </c>
      <c r="C27" s="24"/>
      <c r="D27" s="23" t="s">
        <v>126</v>
      </c>
      <c r="E27" s="24"/>
      <c r="F27" s="13" t="s">
        <v>127</v>
      </c>
      <c r="G27" s="24"/>
      <c r="H27" s="17" t="s">
        <v>62</v>
      </c>
      <c r="I27" s="32">
        <v>2</v>
      </c>
      <c r="J27" s="23" t="s">
        <v>128</v>
      </c>
      <c r="K27" s="24"/>
      <c r="L27" s="48" t="s">
        <v>129</v>
      </c>
      <c r="M27" s="24"/>
      <c r="N27" s="44" t="s">
        <v>130</v>
      </c>
      <c r="O27" s="72"/>
      <c r="P27" s="55" t="s">
        <v>131</v>
      </c>
      <c r="Q27" s="24"/>
      <c r="R27" s="12"/>
      <c r="S27" s="11" t="s">
        <v>132</v>
      </c>
      <c r="T27" s="6"/>
      <c r="U27" s="6"/>
      <c r="V27" s="6"/>
      <c r="W27" s="6"/>
      <c r="X27" s="6"/>
      <c r="Y27" s="6"/>
      <c r="Z27" s="6"/>
    </row>
    <row r="28" spans="1:26" ht="45.75" customHeight="1" x14ac:dyDescent="0.25">
      <c r="A28" s="6">
        <f t="shared" si="0"/>
        <v>27</v>
      </c>
      <c r="B28" s="44" t="s">
        <v>133</v>
      </c>
      <c r="C28" s="26"/>
      <c r="D28" s="44" t="s">
        <v>134</v>
      </c>
      <c r="E28" s="26"/>
      <c r="F28" s="33" t="s">
        <v>135</v>
      </c>
      <c r="G28" s="26"/>
      <c r="H28" s="100" t="s">
        <v>189</v>
      </c>
      <c r="I28" s="24"/>
      <c r="J28" s="25" t="s">
        <v>136</v>
      </c>
      <c r="K28" s="36"/>
      <c r="L28" s="39" t="s">
        <v>137</v>
      </c>
      <c r="M28" s="35"/>
      <c r="N28" s="17" t="s">
        <v>138</v>
      </c>
      <c r="O28" s="50">
        <v>3</v>
      </c>
      <c r="P28" s="17" t="s">
        <v>139</v>
      </c>
      <c r="Q28" s="50">
        <v>2</v>
      </c>
      <c r="R28" s="12"/>
      <c r="S28" s="73" t="s">
        <v>140</v>
      </c>
      <c r="T28" s="6"/>
      <c r="U28" s="6"/>
      <c r="V28" s="6"/>
      <c r="W28" s="6"/>
      <c r="X28" s="6"/>
      <c r="Y28" s="6"/>
      <c r="Z28" s="6"/>
    </row>
    <row r="29" spans="1:26" ht="36" customHeight="1" x14ac:dyDescent="0.25">
      <c r="A29" s="6">
        <f t="shared" si="0"/>
        <v>18</v>
      </c>
      <c r="B29" s="44" t="s">
        <v>16</v>
      </c>
      <c r="C29" s="26"/>
      <c r="D29" s="33" t="s">
        <v>16</v>
      </c>
      <c r="E29" s="26"/>
      <c r="F29" s="33"/>
      <c r="G29" s="26"/>
      <c r="H29" s="44" t="s">
        <v>141</v>
      </c>
      <c r="I29" s="26"/>
      <c r="J29" s="49" t="s">
        <v>142</v>
      </c>
      <c r="K29" s="26"/>
      <c r="L29" s="41" t="s">
        <v>143</v>
      </c>
      <c r="M29" s="18">
        <v>3</v>
      </c>
      <c r="N29" s="10" t="s">
        <v>144</v>
      </c>
      <c r="O29" s="24"/>
      <c r="P29" s="74" t="s">
        <v>145</v>
      </c>
      <c r="Q29" s="14"/>
      <c r="R29" s="12"/>
      <c r="S29" s="75" t="s">
        <v>146</v>
      </c>
      <c r="T29" s="6"/>
      <c r="U29" s="11"/>
      <c r="V29" s="6"/>
      <c r="W29" s="6"/>
      <c r="X29" s="6"/>
      <c r="Y29" s="6"/>
      <c r="Z29" s="6"/>
    </row>
    <row r="30" spans="1:26" ht="36" customHeight="1" x14ac:dyDescent="0.25">
      <c r="A30" s="6">
        <v>9</v>
      </c>
      <c r="B30" s="41" t="s">
        <v>147</v>
      </c>
      <c r="C30" s="32">
        <v>8</v>
      </c>
      <c r="D30" s="41" t="s">
        <v>148</v>
      </c>
      <c r="E30" s="32">
        <v>7</v>
      </c>
      <c r="F30" s="33" t="s">
        <v>98</v>
      </c>
      <c r="G30" s="32">
        <v>3</v>
      </c>
      <c r="H30" s="17" t="s">
        <v>149</v>
      </c>
      <c r="I30" s="18">
        <v>4</v>
      </c>
      <c r="J30" s="43" t="s">
        <v>150</v>
      </c>
      <c r="K30" s="26">
        <v>4</v>
      </c>
      <c r="L30" s="76" t="s">
        <v>151</v>
      </c>
      <c r="M30" s="24">
        <v>1</v>
      </c>
      <c r="N30" s="77" t="s">
        <v>62</v>
      </c>
      <c r="O30" s="18">
        <v>2</v>
      </c>
      <c r="P30" s="78" t="s">
        <v>11</v>
      </c>
      <c r="Q30" s="79">
        <v>3</v>
      </c>
      <c r="R30" s="80"/>
      <c r="S30" s="11" t="s">
        <v>152</v>
      </c>
      <c r="T30" s="11"/>
      <c r="U30" s="11"/>
      <c r="V30" s="6"/>
      <c r="W30" s="6"/>
      <c r="X30" s="6"/>
      <c r="Y30" s="6"/>
      <c r="Z30" s="6"/>
    </row>
    <row r="31" spans="1:26" ht="15.75" customHeight="1" x14ac:dyDescent="0.25">
      <c r="A31" s="6"/>
      <c r="B31" s="81" t="s">
        <v>153</v>
      </c>
      <c r="C31" s="82">
        <f>SUM(C6:C30)</f>
        <v>30</v>
      </c>
      <c r="D31" s="83" t="s">
        <v>154</v>
      </c>
      <c r="E31" s="82">
        <f>SUM(E6:E30)</f>
        <v>25</v>
      </c>
      <c r="F31" s="83" t="s">
        <v>155</v>
      </c>
      <c r="G31" s="82">
        <f>SUM(G6:G30)</f>
        <v>23</v>
      </c>
      <c r="H31" s="83" t="s">
        <v>156</v>
      </c>
      <c r="I31" s="82">
        <f>SUM(I6:I30)</f>
        <v>27</v>
      </c>
      <c r="J31" s="83" t="s">
        <v>157</v>
      </c>
      <c r="K31" s="82">
        <f>SUM(K6:K30)</f>
        <v>26</v>
      </c>
      <c r="L31" s="83" t="s">
        <v>158</v>
      </c>
      <c r="M31" s="82">
        <f>SUM(M6:M30)</f>
        <v>25</v>
      </c>
      <c r="N31" s="81" t="s">
        <v>159</v>
      </c>
      <c r="O31" s="82">
        <f>SUM(O7:O30)</f>
        <v>24</v>
      </c>
      <c r="P31" s="83" t="s">
        <v>160</v>
      </c>
      <c r="Q31" s="82">
        <f>SUM(Q6:Q30)</f>
        <v>30</v>
      </c>
      <c r="R31" s="12"/>
      <c r="S31" s="11" t="s">
        <v>161</v>
      </c>
      <c r="T31" s="11"/>
      <c r="U31" s="53"/>
      <c r="V31" s="6"/>
      <c r="W31" s="6"/>
      <c r="X31" s="6"/>
      <c r="Y31" s="6"/>
      <c r="Z31" s="6"/>
    </row>
    <row r="32" spans="1:26" ht="15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80"/>
      <c r="O32" s="12"/>
      <c r="P32" s="6"/>
      <c r="Q32" s="6"/>
      <c r="R32" s="6"/>
      <c r="S32" s="53" t="s">
        <v>162</v>
      </c>
      <c r="T32" s="53"/>
      <c r="U32" s="6"/>
      <c r="V32" s="6"/>
      <c r="W32" s="6"/>
      <c r="X32" s="6"/>
      <c r="Y32" s="6"/>
      <c r="Z32" s="6"/>
    </row>
    <row r="33" spans="1:26" ht="27" customHeight="1" x14ac:dyDescent="0.25">
      <c r="A33" s="6"/>
      <c r="B33" s="6"/>
      <c r="C33" s="6"/>
      <c r="D33" s="84" t="s">
        <v>89</v>
      </c>
      <c r="E33" s="6"/>
      <c r="F33" s="84" t="s">
        <v>135</v>
      </c>
      <c r="G33" s="6"/>
      <c r="H33" s="31" t="s">
        <v>163</v>
      </c>
      <c r="I33" s="6"/>
      <c r="J33" s="85" t="s">
        <v>164</v>
      </c>
      <c r="K33" s="86"/>
      <c r="L33" s="85" t="s">
        <v>165</v>
      </c>
      <c r="M33" s="6"/>
      <c r="N33" s="6"/>
      <c r="O33" s="6"/>
      <c r="P33" s="87" t="s">
        <v>166</v>
      </c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5.5" customHeight="1" x14ac:dyDescent="0.25">
      <c r="A34" s="6"/>
      <c r="B34" s="6"/>
      <c r="C34" s="6"/>
      <c r="D34" s="98" t="s">
        <v>170</v>
      </c>
      <c r="E34" s="88"/>
      <c r="F34" s="98" t="s">
        <v>173</v>
      </c>
      <c r="G34" s="6"/>
      <c r="H34" s="97" t="s">
        <v>167</v>
      </c>
      <c r="I34" s="6"/>
      <c r="J34" s="99" t="s">
        <v>176</v>
      </c>
      <c r="K34" s="86"/>
      <c r="L34" s="99" t="s">
        <v>179</v>
      </c>
      <c r="M34" s="6"/>
      <c r="N34" s="6"/>
      <c r="O34" s="6"/>
      <c r="P34" s="103" t="s">
        <v>184</v>
      </c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5.5" customHeight="1" x14ac:dyDescent="0.25">
      <c r="A35" s="6"/>
      <c r="B35" s="6"/>
      <c r="C35" s="6"/>
      <c r="D35" s="97" t="s">
        <v>171</v>
      </c>
      <c r="E35" s="88"/>
      <c r="F35" s="97" t="s">
        <v>174</v>
      </c>
      <c r="G35" s="6"/>
      <c r="H35" s="97" t="s">
        <v>168</v>
      </c>
      <c r="I35" s="6"/>
      <c r="J35" s="99" t="s">
        <v>177</v>
      </c>
      <c r="K35" s="86"/>
      <c r="L35" s="99" t="s">
        <v>180</v>
      </c>
      <c r="M35" s="6"/>
      <c r="N35" s="6"/>
      <c r="O35" s="6"/>
      <c r="P35" s="104" t="s">
        <v>185</v>
      </c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5.5" customHeight="1" x14ac:dyDescent="0.25">
      <c r="A36" s="6"/>
      <c r="B36" s="6"/>
      <c r="C36" s="6"/>
      <c r="D36" s="97" t="s">
        <v>172</v>
      </c>
      <c r="E36" s="88"/>
      <c r="F36" s="97" t="s">
        <v>175</v>
      </c>
      <c r="G36" s="6"/>
      <c r="H36" s="97" t="s">
        <v>169</v>
      </c>
      <c r="I36" s="6"/>
      <c r="J36" s="99" t="s">
        <v>178</v>
      </c>
      <c r="K36" s="86"/>
      <c r="L36" s="99" t="s">
        <v>181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7">
    <mergeCell ref="B6:E6"/>
    <mergeCell ref="P6:Q6"/>
    <mergeCell ref="A1:Q1"/>
    <mergeCell ref="A2:Q2"/>
    <mergeCell ref="A3:Q3"/>
    <mergeCell ref="A4:Q4"/>
    <mergeCell ref="H5:Q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niestacj. MBE_I_INC_19-20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</dc:creator>
  <cp:lastModifiedBy>berher7770</cp:lastModifiedBy>
  <dcterms:created xsi:type="dcterms:W3CDTF">2023-12-09T12:23:34Z</dcterms:created>
  <dcterms:modified xsi:type="dcterms:W3CDTF">2023-12-09T12:23:34Z</dcterms:modified>
</cp:coreProperties>
</file>