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wa\Desktop\"/>
    </mc:Choice>
  </mc:AlternateContent>
  <xr:revisionPtr revIDLastSave="0" documentId="13_ncr:1_{B5FE70F8-5500-46BF-9631-841C0E8A445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BE_CKP_25-26" sheetId="6" r:id="rId1"/>
    <sheet name="MBE_INC_25-26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iqT2nN5ejdTI7ti8H/VIp3tXUfHg=="/>
    </ext>
  </extLst>
</workbook>
</file>

<file path=xl/calcChain.xml><?xml version="1.0" encoding="utf-8"?>
<calcChain xmlns="http://schemas.openxmlformats.org/spreadsheetml/2006/main">
  <c r="CE46" i="5" l="1"/>
  <c r="CE46" i="6" l="1"/>
  <c r="BS46" i="6"/>
  <c r="BG46" i="6"/>
  <c r="AU46" i="6"/>
  <c r="AI46" i="6"/>
  <c r="W46" i="6"/>
  <c r="K46" i="6"/>
  <c r="CE45" i="6"/>
  <c r="CE47" i="6" s="1"/>
  <c r="BS45" i="6"/>
  <c r="BS47" i="6" s="1"/>
  <c r="BG45" i="6"/>
  <c r="BG47" i="6" s="1"/>
  <c r="AU45" i="6"/>
  <c r="AU47" i="6" s="1"/>
  <c r="AI45" i="6"/>
  <c r="AI47" i="6" s="1"/>
  <c r="W45" i="6"/>
  <c r="W47" i="6" s="1"/>
  <c r="K45" i="6"/>
  <c r="K47" i="6" s="1"/>
  <c r="AU47" i="5"/>
  <c r="BS46" i="5"/>
  <c r="BG46" i="5"/>
  <c r="AU46" i="5"/>
  <c r="AI46" i="5"/>
  <c r="W46" i="5"/>
  <c r="K46" i="5"/>
  <c r="CE45" i="5"/>
  <c r="CE47" i="5" s="1"/>
  <c r="BS45" i="5"/>
  <c r="BS47" i="5" s="1"/>
  <c r="BG45" i="5"/>
  <c r="BG47" i="5" s="1"/>
  <c r="AU45" i="5"/>
  <c r="AI45" i="5"/>
  <c r="AI47" i="5" s="1"/>
  <c r="W45" i="5"/>
  <c r="W47" i="5" s="1"/>
  <c r="K45" i="5"/>
  <c r="K47" i="5" s="1"/>
</calcChain>
</file>

<file path=xl/sharedStrings.xml><?xml version="1.0" encoding="utf-8"?>
<sst xmlns="http://schemas.openxmlformats.org/spreadsheetml/2006/main" count="474" uniqueCount="194">
  <si>
    <t>WYDZIAŁ MECHANICZNO-ENERGETYCZNY</t>
  </si>
  <si>
    <t>studia stacjonarne I stopnia</t>
  </si>
  <si>
    <t>Praktyka zawodowa</t>
  </si>
  <si>
    <t>.</t>
  </si>
  <si>
    <t>Podst. metrologii i techn. eksperymentu</t>
  </si>
  <si>
    <t>Spalanie i paliwa</t>
  </si>
  <si>
    <t>Grafika inżynierska</t>
  </si>
  <si>
    <t>Podstawy mechaniki plynów</t>
  </si>
  <si>
    <t>Ekologia</t>
  </si>
  <si>
    <t>Pakiety użytkowe</t>
  </si>
  <si>
    <t>Mechanika płynów</t>
  </si>
  <si>
    <t>Podstawy programowania</t>
  </si>
  <si>
    <t>Termodynamika</t>
  </si>
  <si>
    <t>Chemia</t>
  </si>
  <si>
    <t>Zajęcia sportowe</t>
  </si>
  <si>
    <t>SWF-S00000</t>
  </si>
  <si>
    <t>CAD 2D</t>
  </si>
  <si>
    <t>Praca dyplomowa</t>
  </si>
  <si>
    <t>Miernictwo i systemy pomiarowe</t>
  </si>
  <si>
    <t>Podstawy elektrotechniki i elektroniki</t>
  </si>
  <si>
    <t>Obliczenia numeryczne</t>
  </si>
  <si>
    <t>Seminarium dyplomowe</t>
  </si>
  <si>
    <t>Fizyka 2A</t>
  </si>
  <si>
    <t>Przedmiot humanistyczny</t>
  </si>
  <si>
    <t>Laboratorium podstaw fizyki</t>
  </si>
  <si>
    <t>CAD 3D I</t>
  </si>
  <si>
    <t>Podstawy automatyki</t>
  </si>
  <si>
    <t>Elektrownie i elektrociepłownie</t>
  </si>
  <si>
    <t>Nauki o zarządzaniu</t>
  </si>
  <si>
    <t>W09-SI-W08Z07</t>
  </si>
  <si>
    <t>Technologie informacyjne</t>
  </si>
  <si>
    <t>Język obcy B2.1</t>
  </si>
  <si>
    <t>SJO-SI0001</t>
  </si>
  <si>
    <t>Język obcy B2.2</t>
  </si>
  <si>
    <t>SJO-SI0002</t>
  </si>
  <si>
    <t>CAD 3D II</t>
  </si>
  <si>
    <t xml:space="preserve">Ochrona własności intelektualnej i przemysłowej </t>
  </si>
  <si>
    <t>semestr 1</t>
  </si>
  <si>
    <t>w</t>
  </si>
  <si>
    <t>ć</t>
  </si>
  <si>
    <t>l</t>
  </si>
  <si>
    <t>p</t>
  </si>
  <si>
    <t>s</t>
  </si>
  <si>
    <t>semestr 2</t>
  </si>
  <si>
    <t>semestr 3</t>
  </si>
  <si>
    <t>semestr 4</t>
  </si>
  <si>
    <t>semestr 5</t>
  </si>
  <si>
    <t>semestr 6</t>
  </si>
  <si>
    <t>semestr 7</t>
  </si>
  <si>
    <t>Liczba godzin w tyg.</t>
  </si>
  <si>
    <t>Liczba ECTS w sem.</t>
  </si>
  <si>
    <t>Liczba godzin w sem.</t>
  </si>
  <si>
    <t>kursy ogólne wybieralne</t>
  </si>
  <si>
    <t>kursy podst. obowiązkowe</t>
  </si>
  <si>
    <t>W08W09-SI2011 Filozofia</t>
  </si>
  <si>
    <t>W08W09-SI0330 Plan. finans. przed. inwest.</t>
  </si>
  <si>
    <t>kursy wydziałowe</t>
  </si>
  <si>
    <t>W08W09-SI5011  Politologia</t>
  </si>
  <si>
    <t>W08W09-SI0164 Innowacje w gospodarce</t>
  </si>
  <si>
    <t>kursy wydziałowe wybier</t>
  </si>
  <si>
    <t>W08W09-SI4911  Socjologia</t>
  </si>
  <si>
    <t>W08W09-SI0328 Ocena efektywn. przedsięw.</t>
  </si>
  <si>
    <t>kursy kierunkowe</t>
  </si>
  <si>
    <t>W08W09-SI0127 Podstawy biznesu</t>
  </si>
  <si>
    <t>kursy specjalnościowe</t>
  </si>
  <si>
    <t>Silniki spalinowe</t>
  </si>
  <si>
    <t>Maszynoznawstwo</t>
  </si>
  <si>
    <t>Teoria systemów i mechanizmów</t>
  </si>
  <si>
    <t>Techniki wytwarzania</t>
  </si>
  <si>
    <t>Materiałoznawstwo</t>
  </si>
  <si>
    <t>Maszyny wyporowe</t>
  </si>
  <si>
    <t>Reaktory jądrowe</t>
  </si>
  <si>
    <t>kierunek studiów MECHANIKA I BUDOWA MASZYN ENERGETYCZNYCH</t>
  </si>
  <si>
    <t>W09MBE-SI2322</t>
  </si>
  <si>
    <t>W09MBE-SI2356</t>
  </si>
  <si>
    <t>Diagnostyka maszyn i urządzeń energetycznych</t>
  </si>
  <si>
    <t>W09MBE-SI2360</t>
  </si>
  <si>
    <t>W09MBE-SI2323</t>
  </si>
  <si>
    <t>W09MBE-SI2352</t>
  </si>
  <si>
    <t>W09MBE-SI2359</t>
  </si>
  <si>
    <t>W09MBE-SI2361</t>
  </si>
  <si>
    <t>W09MBE-SI2321</t>
  </si>
  <si>
    <t>MBE-SI-PROG02</t>
  </si>
  <si>
    <t>W09MBE-SI2327</t>
  </si>
  <si>
    <t>Teoria maszyn cieplnych</t>
  </si>
  <si>
    <t>W09MBE-SI2354</t>
  </si>
  <si>
    <r>
      <rPr>
        <b/>
        <sz val="10"/>
        <color theme="1"/>
        <rFont val="Calibri"/>
      </rPr>
      <t xml:space="preserve">Urządzenia kotłowe </t>
    </r>
    <r>
      <rPr>
        <b/>
        <sz val="10"/>
        <color rgb="FFFF0000"/>
        <rFont val="Calibri"/>
      </rPr>
      <t>E</t>
    </r>
  </si>
  <si>
    <t>W09MBE-SI2374</t>
  </si>
  <si>
    <t>W09MBE-SI2305</t>
  </si>
  <si>
    <t>MBE-SI-POBL02</t>
  </si>
  <si>
    <t>W09MBE-SI2324</t>
  </si>
  <si>
    <r>
      <rPr>
        <b/>
        <sz val="10"/>
        <color theme="1"/>
        <rFont val="Calibri"/>
      </rPr>
      <t xml:space="preserve">Maszyny przepływowe </t>
    </r>
    <r>
      <rPr>
        <b/>
        <sz val="10"/>
        <color rgb="FFFF0000"/>
        <rFont val="Calibri"/>
      </rPr>
      <t>E</t>
    </r>
  </si>
  <si>
    <t>W09MBE-SI2358</t>
  </si>
  <si>
    <t>Urządzenia ochrony atmosferty</t>
  </si>
  <si>
    <t>W09MBE-SI2375</t>
  </si>
  <si>
    <t>W09MBE-SI2304</t>
  </si>
  <si>
    <t>W09MBE-SI2303</t>
  </si>
  <si>
    <r>
      <rPr>
        <b/>
        <sz val="10"/>
        <color theme="1"/>
        <rFont val="Calibri"/>
      </rPr>
      <t xml:space="preserve">Mechanika 2  </t>
    </r>
    <r>
      <rPr>
        <b/>
        <sz val="10"/>
        <color rgb="FFFF0000"/>
        <rFont val="Calibri"/>
      </rPr>
      <t>E</t>
    </r>
  </si>
  <si>
    <t>W09MBE-SI2325</t>
  </si>
  <si>
    <r>
      <rPr>
        <b/>
        <sz val="10"/>
        <color theme="1"/>
        <rFont val="Calibri"/>
      </rPr>
      <t>Wytrzymałość materiałów</t>
    </r>
    <r>
      <rPr>
        <b/>
        <sz val="10"/>
        <color rgb="FFFF0000"/>
        <rFont val="Calibri"/>
      </rPr>
      <t xml:space="preserve">  E</t>
    </r>
  </si>
  <si>
    <t>W09MBE-SI2353</t>
  </si>
  <si>
    <t>W09MBE-SI2355</t>
  </si>
  <si>
    <r>
      <rPr>
        <b/>
        <sz val="10"/>
        <color theme="1"/>
        <rFont val="Calibri"/>
      </rPr>
      <t xml:space="preserve">Podstawy inżynierii procesowej  </t>
    </r>
    <r>
      <rPr>
        <b/>
        <sz val="10"/>
        <color rgb="FFFF0000"/>
        <rFont val="Calibri"/>
      </rPr>
      <t>E</t>
    </r>
  </si>
  <si>
    <t>W09MBE-SI2357</t>
  </si>
  <si>
    <t>W09MBE-SI2326</t>
  </si>
  <si>
    <r>
      <rPr>
        <b/>
        <sz val="10"/>
        <color theme="1"/>
        <rFont val="Calibri"/>
      </rPr>
      <t xml:space="preserve">Mechanika płynów </t>
    </r>
    <r>
      <rPr>
        <b/>
        <sz val="10"/>
        <color rgb="FFFF0000"/>
        <rFont val="Calibri"/>
      </rPr>
      <t>E</t>
    </r>
  </si>
  <si>
    <t>PKMUE</t>
  </si>
  <si>
    <t>W09MBE-SI2328</t>
  </si>
  <si>
    <t>W09MBE-SI2365</t>
  </si>
  <si>
    <t>W09MBE-SI2302</t>
  </si>
  <si>
    <t>W11MBE-SI2366</t>
  </si>
  <si>
    <t>W09MBE-SI2310</t>
  </si>
  <si>
    <t>W09MBE-SI2311</t>
  </si>
  <si>
    <r>
      <rPr>
        <b/>
        <sz val="10"/>
        <color theme="1"/>
        <rFont val="Calibri"/>
      </rPr>
      <t xml:space="preserve">Chłodnictwo i kriogenika </t>
    </r>
    <r>
      <rPr>
        <b/>
        <sz val="10"/>
        <color rgb="FFFF0000"/>
        <rFont val="Calibri"/>
      </rPr>
      <t xml:space="preserve"> E</t>
    </r>
  </si>
  <si>
    <t>W09MBE-SI2373</t>
  </si>
  <si>
    <t>W09MBE-SI2368</t>
  </si>
  <si>
    <t>W11MBE-SI2365</t>
  </si>
  <si>
    <t>W11MBE-SI2367</t>
  </si>
  <si>
    <t>W09MBE-SI2309</t>
  </si>
  <si>
    <t>W09MBE-SI2312</t>
  </si>
  <si>
    <t>W09MBE-SI2320</t>
  </si>
  <si>
    <t>W09MBE-SI2372</t>
  </si>
  <si>
    <t>W09MBE-SI2369</t>
  </si>
  <si>
    <t>W13MBE-SI2315</t>
  </si>
  <si>
    <t>W13MBE-SI2367</t>
  </si>
  <si>
    <t>W09MBE-SI2308</t>
  </si>
  <si>
    <r>
      <rPr>
        <b/>
        <sz val="10"/>
        <color theme="1"/>
        <rFont val="Calibri"/>
      </rPr>
      <t xml:space="preserve">Przenoszenie ciepła </t>
    </r>
    <r>
      <rPr>
        <b/>
        <sz val="10"/>
        <color rgb="FFFF0000"/>
        <rFont val="Calibri"/>
      </rPr>
      <t xml:space="preserve"> E</t>
    </r>
  </si>
  <si>
    <t>W09MBE-SI2316</t>
  </si>
  <si>
    <r>
      <rPr>
        <b/>
        <sz val="10"/>
        <color theme="1"/>
        <rFont val="Calibri"/>
      </rPr>
      <t xml:space="preserve">Pompy i układy pompowe </t>
    </r>
    <r>
      <rPr>
        <b/>
        <sz val="10"/>
        <color rgb="FFFF0000"/>
        <rFont val="Calibri"/>
      </rPr>
      <t xml:space="preserve"> E</t>
    </r>
  </si>
  <si>
    <t>W09MBE-SI2364</t>
  </si>
  <si>
    <t>W13MBE-SI2308</t>
  </si>
  <si>
    <t>W09-SI-W08H02</t>
  </si>
  <si>
    <t>W09MBE-SI2307</t>
  </si>
  <si>
    <t>MBE-SI-CAD104</t>
  </si>
  <si>
    <t>MBE-SI-CAD205</t>
  </si>
  <si>
    <t>W09MBE-SI2301</t>
  </si>
  <si>
    <t>W08MBE-SI0171</t>
  </si>
  <si>
    <t>W9MBE-SI2329 Arkusz kalkulacyjny w prakt. Inżynierskiej</t>
  </si>
  <si>
    <t>W9MBE-SI2337 Python</t>
  </si>
  <si>
    <t>W09MBE-SI2313 Modelowanie bryłowe - Catia</t>
  </si>
  <si>
    <t>W09MBE-SI2317  Zaawans. met. proj. - Catia</t>
  </si>
  <si>
    <t>W9MBE-SI2330 Obliczenia inżynierskie wspom. komp.</t>
  </si>
  <si>
    <t>W9MBE-SI2343 Matlab</t>
  </si>
  <si>
    <t>W09MBE-SI2314 Modelowanie bryłowe - Inventor</t>
  </si>
  <si>
    <t>W09MBE-SI2318 Zaawans. met. proj. - Inventor</t>
  </si>
  <si>
    <t>W9MBE-SI2331 Edycja i prezentacja tekstów inżynierskich</t>
  </si>
  <si>
    <t>W9MBE-SI2344 Podstawy programowania C++</t>
  </si>
  <si>
    <t>W09MBE-SI2315 Modelowanie bryłowe - Solid Edge</t>
  </si>
  <si>
    <t>W09MBE-SI2319  Zaawans. met. proj. - Solid Edge</t>
  </si>
  <si>
    <t>Sterowanie w instalacjach chłodniczych</t>
  </si>
  <si>
    <t>W9MBE-SI2366</t>
  </si>
  <si>
    <r>
      <rPr>
        <b/>
        <sz val="10"/>
        <color theme="1"/>
        <rFont val="Calibri"/>
      </rPr>
      <t xml:space="preserve">Mechanika 1 </t>
    </r>
    <r>
      <rPr>
        <b/>
        <sz val="10"/>
        <color rgb="FFFF0000"/>
        <rFont val="Calibri"/>
      </rPr>
      <t xml:space="preserve"> E</t>
    </r>
  </si>
  <si>
    <r>
      <rPr>
        <b/>
        <sz val="10"/>
        <color theme="1"/>
        <rFont val="Calibri"/>
      </rPr>
      <t xml:space="preserve">Inżynieria procesowa </t>
    </r>
    <r>
      <rPr>
        <b/>
        <sz val="10"/>
        <color rgb="FFFF0000"/>
        <rFont val="Calibri"/>
      </rPr>
      <t xml:space="preserve"> E</t>
    </r>
  </si>
  <si>
    <t>W9MBE-SI2347</t>
  </si>
  <si>
    <r>
      <rPr>
        <b/>
        <sz val="10"/>
        <color theme="1"/>
        <rFont val="Calibri"/>
      </rPr>
      <t xml:space="preserve">Wymiana ciepła i masy w systemach kriogenicznych  </t>
    </r>
    <r>
      <rPr>
        <b/>
        <sz val="10"/>
        <color rgb="FFFF0000"/>
        <rFont val="Calibri"/>
      </rPr>
      <t>E</t>
    </r>
  </si>
  <si>
    <t>W9MBE-SI2367</t>
  </si>
  <si>
    <r>
      <rPr>
        <b/>
        <sz val="10"/>
        <color theme="1"/>
        <rFont val="Calibri"/>
      </rPr>
      <t xml:space="preserve">Technologie chłodnicze </t>
    </r>
    <r>
      <rPr>
        <b/>
        <sz val="10"/>
        <color rgb="FFFF0000"/>
        <rFont val="Calibri"/>
      </rPr>
      <t xml:space="preserve"> E</t>
    </r>
  </si>
  <si>
    <t>W9MBE-SI2346</t>
  </si>
  <si>
    <r>
      <rPr>
        <b/>
        <sz val="10"/>
        <color theme="1"/>
        <rFont val="Calibri"/>
      </rPr>
      <t xml:space="preserve">Technologie kriogeniczne </t>
    </r>
    <r>
      <rPr>
        <b/>
        <sz val="10"/>
        <color rgb="FFFF0000"/>
        <rFont val="Calibri"/>
      </rPr>
      <t xml:space="preserve"> E</t>
    </r>
  </si>
  <si>
    <t>W9MBE-SI2362</t>
  </si>
  <si>
    <t>Inżynieria chłodnicza</t>
  </si>
  <si>
    <t>W9MBE-SI2379</t>
  </si>
  <si>
    <t>Instalacje chłodnicze</t>
  </si>
  <si>
    <t>W9MBE-SI2363</t>
  </si>
  <si>
    <t>Podstawy dynamiki procesów</t>
  </si>
  <si>
    <t>W9MBE-SI2380</t>
  </si>
  <si>
    <r>
      <rPr>
        <b/>
        <sz val="10"/>
        <color theme="1"/>
        <rFont val="Calibri"/>
      </rPr>
      <t xml:space="preserve">Wytrzymałość materiałów </t>
    </r>
    <r>
      <rPr>
        <b/>
        <sz val="10"/>
        <color rgb="FFFF0000"/>
        <rFont val="Calibri"/>
      </rPr>
      <t>E</t>
    </r>
  </si>
  <si>
    <t>Projektowanie systemów kriogenicznych</t>
  </si>
  <si>
    <t>W9MBE-SI2381</t>
  </si>
  <si>
    <r>
      <rPr>
        <b/>
        <sz val="10"/>
        <color theme="1"/>
        <rFont val="Calibri"/>
      </rPr>
      <t xml:space="preserve">Mechanika płynów 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</si>
  <si>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>Maszyny sprężające</t>
    </r>
    <r>
      <rPr>
        <b/>
        <sz val="10"/>
        <color rgb="FFFF0000"/>
        <rFont val="Calibri"/>
      </rPr>
      <t xml:space="preserve"> E</t>
    </r>
  </si>
  <si>
    <t>W9MBE-SI2382</t>
  </si>
  <si>
    <t>Projektowanie procesów</t>
  </si>
  <si>
    <t>W9MBE-SI2383</t>
  </si>
  <si>
    <t>Eksploatacja urządzeń kriogenicznych</t>
  </si>
  <si>
    <t>W9MBE-SI2384</t>
  </si>
  <si>
    <t>Rurociągi, armatura i uszczelnienia</t>
  </si>
  <si>
    <t>W9MBE-SI2385</t>
  </si>
  <si>
    <r>
      <rPr>
        <b/>
        <sz val="10"/>
        <color theme="1"/>
        <rFont val="Calibri"/>
      </rPr>
      <t xml:space="preserve">Przenoszenie ciepła </t>
    </r>
    <r>
      <rPr>
        <b/>
        <sz val="10"/>
        <color rgb="FFFF0000"/>
        <rFont val="Calibri"/>
      </rPr>
      <t xml:space="preserve"> E</t>
    </r>
  </si>
  <si>
    <r>
      <rPr>
        <b/>
        <sz val="10"/>
        <color theme="1"/>
        <rFont val="Calibri"/>
      </rPr>
      <t xml:space="preserve">Pompy i układy pompowe </t>
    </r>
    <r>
      <rPr>
        <b/>
        <sz val="10"/>
        <color rgb="FFFF0000"/>
        <rFont val="Calibri"/>
      </rPr>
      <t xml:space="preserve"> E</t>
    </r>
  </si>
  <si>
    <t>W09LIK-SI2352</t>
  </si>
  <si>
    <t>W09LIK-SI2353</t>
  </si>
  <si>
    <t>W09LIK-SI2363</t>
  </si>
  <si>
    <r>
      <t xml:space="preserve">Analiza matematyczna 1A </t>
    </r>
    <r>
      <rPr>
        <b/>
        <sz val="10"/>
        <color rgb="FFFF0000"/>
        <rFont val="Calibri"/>
      </rPr>
      <t xml:space="preserve"> E</t>
    </r>
  </si>
  <si>
    <r>
      <t xml:space="preserve">Analiza matematyczna 2A </t>
    </r>
    <r>
      <rPr>
        <b/>
        <sz val="10"/>
        <color rgb="FFFF0000"/>
        <rFont val="Calibri"/>
      </rPr>
      <t xml:space="preserve"> E</t>
    </r>
  </si>
  <si>
    <r>
      <t>Podstawy</t>
    </r>
    <r>
      <rPr>
        <b/>
        <sz val="10"/>
        <color theme="1"/>
        <rFont val="Calibri"/>
      </rPr>
      <t xml:space="preserve"> materiałoznawstwa                     </t>
    </r>
    <r>
      <rPr>
        <b/>
        <sz val="10"/>
        <color rgb="FFFF0000"/>
        <rFont val="Calibri"/>
        <family val="2"/>
        <charset val="238"/>
      </rPr>
      <t>E</t>
    </r>
  </si>
  <si>
    <r>
      <t xml:space="preserve">Podstawy wytrzymałości materiałów  </t>
    </r>
    <r>
      <rPr>
        <b/>
        <sz val="10"/>
        <color rgb="FFFF0000"/>
        <rFont val="Calibri"/>
        <family val="2"/>
        <charset val="238"/>
      </rPr>
      <t>E</t>
    </r>
  </si>
  <si>
    <t>specjalność:  inżynieria cieplna,   od rekrutacji 2025/2026</t>
  </si>
  <si>
    <t>specjalność:   inżynieria chłodnicza, kriogeniczna i procesowa,   od rekrutacji 2025/2026</t>
  </si>
  <si>
    <r>
      <t xml:space="preserve">Algebra z geometrią analityczną B </t>
    </r>
    <r>
      <rPr>
        <b/>
        <sz val="10"/>
        <color rgb="FFFF0000"/>
        <rFont val="Calibri"/>
      </rPr>
      <t>E</t>
    </r>
  </si>
  <si>
    <r>
      <t xml:space="preserve">Fizyka 1B                    </t>
    </r>
    <r>
      <rPr>
        <b/>
        <sz val="10"/>
        <color rgb="FFFF0000"/>
        <rFont val="Calibri"/>
      </rPr>
      <t xml:space="preserve"> E</t>
    </r>
  </si>
  <si>
    <r>
      <t xml:space="preserve">PKM </t>
    </r>
    <r>
      <rPr>
        <b/>
        <sz val="10"/>
        <color rgb="FFFF0000"/>
        <rFont val="Calibri"/>
      </rPr>
      <t xml:space="preserve">                                E</t>
    </r>
  </si>
  <si>
    <r>
      <t xml:space="preserve">Podstawy termodynamiki </t>
    </r>
    <r>
      <rPr>
        <b/>
        <sz val="10"/>
        <color rgb="FFFF0000"/>
        <rFont val="Calibri"/>
      </rPr>
      <t xml:space="preserve">             E</t>
    </r>
  </si>
  <si>
    <r>
      <t xml:space="preserve">PKM </t>
    </r>
    <r>
      <rPr>
        <b/>
        <sz val="10"/>
        <color rgb="FFFF0000"/>
        <rFont val="Calibri"/>
      </rPr>
      <t xml:space="preserve">                              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</si>
</sst>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2"/>
      <color theme="1"/>
      <name val="Calibri"/>
    </font>
    <font>
      <b/>
      <sz val="10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b/>
      <sz val="10"/>
      <color rgb="FFFF0000"/>
      <name val="Calibri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rgb="FFE7E6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0" fontId="9" fillId="0" borderId="24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3" borderId="14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15" borderId="14" xfId="0" applyFont="1" applyFill="1" applyBorder="1" applyAlignment="1">
      <alignment horizontal="center"/>
    </xf>
    <xf numFmtId="0" fontId="13" fillId="15" borderId="14" xfId="0" applyFont="1" applyFill="1" applyBorder="1" applyAlignment="1">
      <alignment horizontal="center"/>
    </xf>
    <xf numFmtId="0" fontId="5" fillId="15" borderId="15" xfId="0" applyFont="1" applyFill="1" applyBorder="1" applyAlignment="1">
      <alignment horizontal="center"/>
    </xf>
    <xf numFmtId="0" fontId="13" fillId="15" borderId="15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9" fillId="0" borderId="11" xfId="0" applyFont="1" applyBorder="1" applyAlignment="1">
      <alignment horizontal="left"/>
    </xf>
    <xf numFmtId="0" fontId="14" fillId="0" borderId="0" xfId="0" applyFont="1" applyAlignment="1"/>
    <xf numFmtId="0" fontId="0" fillId="0" borderId="0" xfId="0" applyFont="1" applyAlignment="1"/>
    <xf numFmtId="0" fontId="13" fillId="15" borderId="21" xfId="0" applyFont="1" applyFill="1" applyBorder="1" applyAlignment="1">
      <alignment horizontal="center"/>
    </xf>
    <xf numFmtId="0" fontId="5" fillId="17" borderId="9" xfId="0" applyFont="1" applyFill="1" applyBorder="1" applyAlignment="1">
      <alignment horizontal="center"/>
    </xf>
    <xf numFmtId="0" fontId="5" fillId="17" borderId="10" xfId="0" applyFont="1" applyFill="1" applyBorder="1" applyAlignment="1">
      <alignment horizontal="center"/>
    </xf>
    <xf numFmtId="0" fontId="5" fillId="17" borderId="14" xfId="0" applyFont="1" applyFill="1" applyBorder="1" applyAlignment="1">
      <alignment horizontal="center"/>
    </xf>
    <xf numFmtId="0" fontId="5" fillId="17" borderId="15" xfId="0" applyFont="1" applyFill="1" applyBorder="1" applyAlignment="1">
      <alignment horizontal="center"/>
    </xf>
    <xf numFmtId="0" fontId="13" fillId="17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4" fillId="2" borderId="4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 vertical="center" wrapText="1"/>
    </xf>
    <xf numFmtId="0" fontId="3" fillId="16" borderId="2" xfId="0" applyFont="1" applyFill="1" applyBorder="1"/>
    <xf numFmtId="0" fontId="3" fillId="16" borderId="3" xfId="0" applyFont="1" applyFill="1" applyBorder="1"/>
    <xf numFmtId="0" fontId="3" fillId="16" borderId="7" xfId="0" applyFont="1" applyFill="1" applyBorder="1"/>
    <xf numFmtId="0" fontId="0" fillId="16" borderId="0" xfId="0" applyFont="1" applyFill="1" applyAlignment="1"/>
    <xf numFmtId="0" fontId="3" fillId="16" borderId="8" xfId="0" applyFont="1" applyFill="1" applyBorder="1"/>
    <xf numFmtId="0" fontId="3" fillId="16" borderId="11" xfId="0" applyFont="1" applyFill="1" applyBorder="1"/>
    <xf numFmtId="0" fontId="3" fillId="16" borderId="12" xfId="0" applyFont="1" applyFill="1" applyBorder="1"/>
    <xf numFmtId="0" fontId="3" fillId="16" borderId="13" xfId="0" applyFont="1" applyFill="1" applyBorder="1"/>
    <xf numFmtId="0" fontId="4" fillId="15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vertical="center" wrapText="1"/>
    </xf>
    <xf numFmtId="0" fontId="3" fillId="18" borderId="2" xfId="0" applyFont="1" applyFill="1" applyBorder="1"/>
    <xf numFmtId="0" fontId="3" fillId="18" borderId="3" xfId="0" applyFont="1" applyFill="1" applyBorder="1"/>
    <xf numFmtId="0" fontId="3" fillId="18" borderId="7" xfId="0" applyFont="1" applyFill="1" applyBorder="1"/>
    <xf numFmtId="0" fontId="0" fillId="18" borderId="0" xfId="0" applyFont="1" applyFill="1" applyAlignment="1"/>
    <xf numFmtId="0" fontId="3" fillId="18" borderId="8" xfId="0" applyFont="1" applyFill="1" applyBorder="1"/>
    <xf numFmtId="0" fontId="3" fillId="18" borderId="11" xfId="0" applyFont="1" applyFill="1" applyBorder="1"/>
    <xf numFmtId="0" fontId="3" fillId="18" borderId="12" xfId="0" applyFont="1" applyFill="1" applyBorder="1"/>
    <xf numFmtId="0" fontId="3" fillId="18" borderId="13" xfId="0" applyFont="1" applyFill="1" applyBorder="1"/>
    <xf numFmtId="0" fontId="4" fillId="17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3" fillId="0" borderId="5" xfId="0" applyFont="1" applyBorder="1"/>
    <xf numFmtId="49" fontId="8" fillId="5" borderId="16" xfId="0" applyNumberFormat="1" applyFont="1" applyFill="1" applyBorder="1" applyAlignment="1">
      <alignment horizontal="center"/>
    </xf>
    <xf numFmtId="0" fontId="3" fillId="0" borderId="17" xfId="0" applyFont="1" applyBorder="1"/>
    <xf numFmtId="0" fontId="9" fillId="0" borderId="1" xfId="0" applyFont="1" applyBorder="1" applyAlignment="1">
      <alignment horizontal="left"/>
    </xf>
    <xf numFmtId="0" fontId="8" fillId="9" borderId="20" xfId="0" applyFont="1" applyFill="1" applyBorder="1" applyAlignment="1">
      <alignment horizontal="center"/>
    </xf>
    <xf numFmtId="0" fontId="3" fillId="0" borderId="21" xfId="0" applyFont="1" applyBorder="1"/>
    <xf numFmtId="0" fontId="8" fillId="6" borderId="20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49" fontId="8" fillId="9" borderId="16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18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/>
    </xf>
    <xf numFmtId="0" fontId="3" fillId="0" borderId="6" xfId="0" applyFont="1" applyBorder="1"/>
    <xf numFmtId="0" fontId="11" fillId="15" borderId="1" xfId="0" applyFont="1" applyFill="1" applyBorder="1" applyAlignment="1">
      <alignment horizontal="center" vertical="center" wrapText="1"/>
    </xf>
    <xf numFmtId="0" fontId="3" fillId="16" borderId="5" xfId="0" applyFont="1" applyFill="1" applyBorder="1"/>
    <xf numFmtId="0" fontId="3" fillId="16" borderId="6" xfId="0" applyFont="1" applyFill="1" applyBorder="1"/>
    <xf numFmtId="0" fontId="11" fillId="11" borderId="1" xfId="0" applyFont="1" applyFill="1" applyBorder="1" applyAlignment="1">
      <alignment horizontal="center" vertical="center" wrapText="1"/>
    </xf>
    <xf numFmtId="0" fontId="3" fillId="12" borderId="2" xfId="0" applyFont="1" applyFill="1" applyBorder="1"/>
    <xf numFmtId="0" fontId="3" fillId="12" borderId="3" xfId="0" applyFont="1" applyFill="1" applyBorder="1"/>
    <xf numFmtId="0" fontId="3" fillId="12" borderId="7" xfId="0" applyFont="1" applyFill="1" applyBorder="1"/>
    <xf numFmtId="0" fontId="0" fillId="12" borderId="0" xfId="0" applyFont="1" applyFill="1" applyAlignment="1"/>
    <xf numFmtId="0" fontId="3" fillId="12" borderId="8" xfId="0" applyFont="1" applyFill="1" applyBorder="1"/>
    <xf numFmtId="0" fontId="3" fillId="12" borderId="11" xfId="0" applyFont="1" applyFill="1" applyBorder="1"/>
    <xf numFmtId="0" fontId="3" fillId="12" borderId="12" xfId="0" applyFont="1" applyFill="1" applyBorder="1"/>
    <xf numFmtId="0" fontId="3" fillId="12" borderId="13" xfId="0" applyFont="1" applyFill="1" applyBorder="1"/>
    <xf numFmtId="0" fontId="3" fillId="18" borderId="5" xfId="0" applyFont="1" applyFill="1" applyBorder="1"/>
    <xf numFmtId="0" fontId="3" fillId="18" borderId="6" xfId="0" applyFont="1" applyFill="1" applyBorder="1"/>
    <xf numFmtId="0" fontId="5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4" fillId="17" borderId="4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7" borderId="4" xfId="0" applyFont="1" applyFill="1" applyBorder="1" applyAlignment="1">
      <alignment horizontal="right"/>
    </xf>
    <xf numFmtId="0" fontId="4" fillId="13" borderId="4" xfId="0" applyFont="1" applyFill="1" applyBorder="1" applyAlignment="1">
      <alignment horizontal="right"/>
    </xf>
    <xf numFmtId="0" fontId="3" fillId="14" borderId="5" xfId="0" applyFont="1" applyFill="1" applyBorder="1"/>
    <xf numFmtId="0" fontId="3" fillId="14" borderId="6" xfId="0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3" fillId="14" borderId="2" xfId="0" applyFont="1" applyFill="1" applyBorder="1"/>
    <xf numFmtId="0" fontId="3" fillId="14" borderId="3" xfId="0" applyFont="1" applyFill="1" applyBorder="1"/>
    <xf numFmtId="0" fontId="3" fillId="14" borderId="7" xfId="0" applyFont="1" applyFill="1" applyBorder="1"/>
    <xf numFmtId="0" fontId="0" fillId="14" borderId="0" xfId="0" applyFont="1" applyFill="1" applyAlignment="1"/>
    <xf numFmtId="0" fontId="3" fillId="14" borderId="8" xfId="0" applyFont="1" applyFill="1" applyBorder="1"/>
    <xf numFmtId="0" fontId="3" fillId="14" borderId="11" xfId="0" applyFont="1" applyFill="1" applyBorder="1"/>
    <xf numFmtId="0" fontId="3" fillId="14" borderId="12" xfId="0" applyFont="1" applyFill="1" applyBorder="1"/>
    <xf numFmtId="0" fontId="3" fillId="14" borderId="1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CF58"/>
  <sheetViews>
    <sheetView tabSelected="1" zoomScaleNormal="100" workbookViewId="0"/>
  </sheetViews>
  <sheetFormatPr defaultColWidth="14.42578125" defaultRowHeight="14.25" customHeight="1" x14ac:dyDescent="0.25"/>
  <cols>
    <col min="1" max="1" width="1.85546875" customWidth="1"/>
    <col min="2" max="84" width="2.7109375" customWidth="1"/>
  </cols>
  <sheetData>
    <row r="1" spans="2:84" ht="14.25" customHeight="1" x14ac:dyDescent="0.25">
      <c r="B1" s="72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</row>
    <row r="2" spans="2:84" ht="14.25" customHeight="1" x14ac:dyDescent="0.25">
      <c r="B2" s="72" t="s">
        <v>72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</row>
    <row r="3" spans="2:84" ht="14.25" customHeight="1" x14ac:dyDescent="0.25">
      <c r="B3" s="72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</row>
    <row r="4" spans="2:84" ht="14.25" customHeight="1" x14ac:dyDescent="0.25">
      <c r="B4" s="73" t="s">
        <v>188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</row>
    <row r="5" spans="2:84" s="50" customFormat="1" ht="14.25" customHeight="1" x14ac:dyDescent="0.25">
      <c r="B5" s="51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2:84" s="50" customFormat="1" ht="14.25" customHeight="1" x14ac:dyDescent="0.25">
      <c r="B6" s="51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9" spans="2:84" ht="14.25" customHeight="1" x14ac:dyDescent="0.25">
      <c r="N9" s="128" t="s">
        <v>185</v>
      </c>
      <c r="O9" s="129"/>
      <c r="P9" s="129"/>
      <c r="Q9" s="129"/>
      <c r="R9" s="129"/>
      <c r="S9" s="130"/>
      <c r="T9" s="75" t="s">
        <v>73</v>
      </c>
      <c r="U9" s="105"/>
      <c r="V9" s="105"/>
      <c r="W9" s="105"/>
      <c r="X9" s="124"/>
      <c r="BJ9" s="62" t="s">
        <v>149</v>
      </c>
      <c r="BK9" s="63"/>
      <c r="BL9" s="63"/>
      <c r="BM9" s="63"/>
      <c r="BN9" s="63"/>
      <c r="BO9" s="64"/>
      <c r="BP9" s="71" t="s">
        <v>150</v>
      </c>
      <c r="BQ9" s="105"/>
      <c r="BR9" s="105"/>
      <c r="BS9" s="105"/>
      <c r="BT9" s="124"/>
      <c r="BV9" s="125" t="s">
        <v>2</v>
      </c>
      <c r="BW9" s="77"/>
      <c r="BX9" s="77"/>
      <c r="BY9" s="77"/>
      <c r="BZ9" s="77"/>
      <c r="CA9" s="78"/>
      <c r="CB9" s="85" t="s">
        <v>180</v>
      </c>
      <c r="CC9" s="126"/>
      <c r="CD9" s="126"/>
      <c r="CE9" s="126"/>
      <c r="CF9" s="127"/>
    </row>
    <row r="10" spans="2:84" ht="14.25" customHeight="1" x14ac:dyDescent="0.25">
      <c r="N10" s="131"/>
      <c r="O10" s="132"/>
      <c r="P10" s="132"/>
      <c r="Q10" s="132"/>
      <c r="R10" s="132"/>
      <c r="S10" s="133"/>
      <c r="T10" s="1">
        <v>2</v>
      </c>
      <c r="U10" s="1">
        <v>0</v>
      </c>
      <c r="V10" s="1">
        <v>0</v>
      </c>
      <c r="W10" s="1">
        <v>0</v>
      </c>
      <c r="X10" s="2">
        <v>0</v>
      </c>
      <c r="BJ10" s="65"/>
      <c r="BK10" s="66"/>
      <c r="BL10" s="66"/>
      <c r="BM10" s="66"/>
      <c r="BN10" s="66"/>
      <c r="BO10" s="67"/>
      <c r="BP10" s="3">
        <v>0</v>
      </c>
      <c r="BQ10" s="3">
        <v>0</v>
      </c>
      <c r="BR10" s="3">
        <v>1</v>
      </c>
      <c r="BS10" s="3">
        <v>0</v>
      </c>
      <c r="BT10" s="4">
        <v>0</v>
      </c>
      <c r="BV10" s="79"/>
      <c r="BW10" s="80"/>
      <c r="BX10" s="80"/>
      <c r="BY10" s="80"/>
      <c r="BZ10" s="80"/>
      <c r="CA10" s="81"/>
      <c r="CB10" s="42">
        <v>0</v>
      </c>
      <c r="CC10" s="42">
        <v>0</v>
      </c>
      <c r="CD10" s="42">
        <v>0</v>
      </c>
      <c r="CE10" s="42">
        <v>0</v>
      </c>
      <c r="CF10" s="43">
        <v>0</v>
      </c>
    </row>
    <row r="11" spans="2:84" ht="14.25" customHeight="1" x14ac:dyDescent="0.25">
      <c r="N11" s="134"/>
      <c r="O11" s="135"/>
      <c r="P11" s="135"/>
      <c r="Q11" s="135"/>
      <c r="R11" s="135"/>
      <c r="S11" s="136"/>
      <c r="T11" s="1">
        <v>2</v>
      </c>
      <c r="U11" s="5"/>
      <c r="V11" s="5"/>
      <c r="W11" s="5"/>
      <c r="X11" s="6"/>
      <c r="BJ11" s="68"/>
      <c r="BK11" s="69"/>
      <c r="BL11" s="69"/>
      <c r="BM11" s="69"/>
      <c r="BN11" s="69"/>
      <c r="BO11" s="70"/>
      <c r="BP11" s="7"/>
      <c r="BQ11" s="7"/>
      <c r="BR11" s="7">
        <v>1</v>
      </c>
      <c r="BS11" s="7"/>
      <c r="BT11" s="8"/>
      <c r="BV11" s="82"/>
      <c r="BW11" s="83"/>
      <c r="BX11" s="83"/>
      <c r="BY11" s="83"/>
      <c r="BZ11" s="83"/>
      <c r="CA11" s="84"/>
      <c r="CB11" s="44"/>
      <c r="CC11" s="44"/>
      <c r="CD11" s="44"/>
      <c r="CE11" s="45">
        <v>5</v>
      </c>
      <c r="CF11" s="46"/>
    </row>
    <row r="12" spans="2:84" ht="14.25" customHeight="1" x14ac:dyDescent="0.25">
      <c r="N12" s="86" t="s">
        <v>151</v>
      </c>
      <c r="O12" s="63"/>
      <c r="P12" s="63"/>
      <c r="Q12" s="63"/>
      <c r="R12" s="63"/>
      <c r="S12" s="64"/>
      <c r="T12" s="75" t="s">
        <v>77</v>
      </c>
      <c r="U12" s="105"/>
      <c r="V12" s="105"/>
      <c r="W12" s="105"/>
      <c r="X12" s="124"/>
      <c r="AX12" s="62" t="s">
        <v>152</v>
      </c>
      <c r="AY12" s="63"/>
      <c r="AZ12" s="63"/>
      <c r="BA12" s="63"/>
      <c r="BB12" s="63"/>
      <c r="BC12" s="64"/>
      <c r="BD12" s="71" t="s">
        <v>153</v>
      </c>
      <c r="BE12" s="105"/>
      <c r="BF12" s="105"/>
      <c r="BG12" s="105"/>
      <c r="BH12" s="124"/>
      <c r="BJ12" s="62" t="s">
        <v>154</v>
      </c>
      <c r="BK12" s="63"/>
      <c r="BL12" s="63"/>
      <c r="BM12" s="63"/>
      <c r="BN12" s="63"/>
      <c r="BO12" s="64"/>
      <c r="BP12" s="71" t="s">
        <v>155</v>
      </c>
      <c r="BQ12" s="105"/>
      <c r="BR12" s="105"/>
      <c r="BS12" s="105"/>
      <c r="BT12" s="124"/>
    </row>
    <row r="13" spans="2:84" ht="14.25" customHeight="1" x14ac:dyDescent="0.25">
      <c r="N13" s="65"/>
      <c r="O13" s="66"/>
      <c r="P13" s="66"/>
      <c r="Q13" s="66"/>
      <c r="R13" s="66"/>
      <c r="S13" s="67"/>
      <c r="T13" s="1">
        <v>2</v>
      </c>
      <c r="U13" s="1">
        <v>2</v>
      </c>
      <c r="V13" s="1">
        <v>0</v>
      </c>
      <c r="W13" s="1">
        <v>0</v>
      </c>
      <c r="X13" s="2">
        <v>0</v>
      </c>
      <c r="AX13" s="65"/>
      <c r="AY13" s="66"/>
      <c r="AZ13" s="66"/>
      <c r="BA13" s="66"/>
      <c r="BB13" s="66"/>
      <c r="BC13" s="67"/>
      <c r="BD13" s="3">
        <v>2</v>
      </c>
      <c r="BE13" s="3">
        <v>2</v>
      </c>
      <c r="BF13" s="3">
        <v>0</v>
      </c>
      <c r="BG13" s="3">
        <v>1</v>
      </c>
      <c r="BH13" s="4">
        <v>0</v>
      </c>
      <c r="BJ13" s="65"/>
      <c r="BK13" s="66"/>
      <c r="BL13" s="66"/>
      <c r="BM13" s="66"/>
      <c r="BN13" s="66"/>
      <c r="BO13" s="67"/>
      <c r="BP13" s="3">
        <v>1</v>
      </c>
      <c r="BQ13" s="3">
        <v>0</v>
      </c>
      <c r="BR13" s="3">
        <v>2</v>
      </c>
      <c r="BS13" s="3">
        <v>0</v>
      </c>
      <c r="BT13" s="4">
        <v>0</v>
      </c>
    </row>
    <row r="14" spans="2:84" ht="14.25" customHeight="1" x14ac:dyDescent="0.25">
      <c r="N14" s="68"/>
      <c r="O14" s="69"/>
      <c r="P14" s="69"/>
      <c r="Q14" s="69"/>
      <c r="R14" s="69"/>
      <c r="S14" s="70"/>
      <c r="T14" s="5">
        <v>3</v>
      </c>
      <c r="U14" s="5">
        <v>2</v>
      </c>
      <c r="V14" s="5"/>
      <c r="W14" s="5"/>
      <c r="X14" s="6"/>
      <c r="AX14" s="68"/>
      <c r="AY14" s="69"/>
      <c r="AZ14" s="69"/>
      <c r="BA14" s="69"/>
      <c r="BB14" s="69"/>
      <c r="BC14" s="70"/>
      <c r="BD14" s="7">
        <v>2</v>
      </c>
      <c r="BE14" s="7">
        <v>2</v>
      </c>
      <c r="BF14" s="7"/>
      <c r="BG14" s="7">
        <v>1</v>
      </c>
      <c r="BH14" s="8"/>
      <c r="BJ14" s="68"/>
      <c r="BK14" s="69"/>
      <c r="BL14" s="69"/>
      <c r="BM14" s="69"/>
      <c r="BN14" s="69"/>
      <c r="BO14" s="70"/>
      <c r="BP14" s="7">
        <v>1</v>
      </c>
      <c r="BQ14" s="7"/>
      <c r="BR14" s="7">
        <v>2</v>
      </c>
      <c r="BS14" s="7"/>
      <c r="BT14" s="8"/>
    </row>
    <row r="15" spans="2:84" ht="14.25" customHeight="1" x14ac:dyDescent="0.25">
      <c r="B15" s="86" t="s">
        <v>66</v>
      </c>
      <c r="C15" s="63"/>
      <c r="D15" s="63"/>
      <c r="E15" s="63"/>
      <c r="F15" s="63"/>
      <c r="G15" s="64"/>
      <c r="H15" s="75" t="s">
        <v>81</v>
      </c>
      <c r="I15" s="105"/>
      <c r="J15" s="105"/>
      <c r="K15" s="105"/>
      <c r="L15" s="124"/>
      <c r="N15" s="103" t="s">
        <v>11</v>
      </c>
      <c r="O15" s="63"/>
      <c r="P15" s="63"/>
      <c r="Q15" s="63"/>
      <c r="R15" s="63"/>
      <c r="S15" s="64"/>
      <c r="T15" s="101" t="s">
        <v>82</v>
      </c>
      <c r="U15" s="105"/>
      <c r="V15" s="105"/>
      <c r="W15" s="105"/>
      <c r="X15" s="124"/>
      <c r="Z15" s="86" t="s">
        <v>68</v>
      </c>
      <c r="AA15" s="63"/>
      <c r="AB15" s="63"/>
      <c r="AC15" s="63"/>
      <c r="AD15" s="63"/>
      <c r="AE15" s="64"/>
      <c r="AF15" s="75" t="s">
        <v>83</v>
      </c>
      <c r="AG15" s="105"/>
      <c r="AH15" s="105"/>
      <c r="AI15" s="105"/>
      <c r="AJ15" s="124"/>
      <c r="AL15" s="62" t="s">
        <v>156</v>
      </c>
      <c r="AM15" s="63"/>
      <c r="AN15" s="63"/>
      <c r="AO15" s="63"/>
      <c r="AP15" s="63"/>
      <c r="AQ15" s="64"/>
      <c r="AR15" s="71" t="s">
        <v>157</v>
      </c>
      <c r="AS15" s="105"/>
      <c r="AT15" s="105"/>
      <c r="AU15" s="105"/>
      <c r="AV15" s="124"/>
      <c r="AX15" s="62" t="s">
        <v>158</v>
      </c>
      <c r="AY15" s="63"/>
      <c r="AZ15" s="63"/>
      <c r="BA15" s="63"/>
      <c r="BB15" s="63"/>
      <c r="BC15" s="64"/>
      <c r="BD15" s="71" t="s">
        <v>159</v>
      </c>
      <c r="BE15" s="105"/>
      <c r="BF15" s="105"/>
      <c r="BG15" s="105"/>
      <c r="BH15" s="124"/>
      <c r="BJ15" s="62" t="s">
        <v>160</v>
      </c>
      <c r="BK15" s="63"/>
      <c r="BL15" s="63"/>
      <c r="BM15" s="63"/>
      <c r="BN15" s="63"/>
      <c r="BO15" s="64"/>
      <c r="BP15" s="71" t="s">
        <v>161</v>
      </c>
      <c r="BQ15" s="105"/>
      <c r="BR15" s="105"/>
      <c r="BS15" s="105"/>
      <c r="BT15" s="124"/>
    </row>
    <row r="16" spans="2:84" ht="14.25" customHeight="1" x14ac:dyDescent="0.25">
      <c r="B16" s="65"/>
      <c r="C16" s="66"/>
      <c r="D16" s="66"/>
      <c r="E16" s="66"/>
      <c r="F16" s="66"/>
      <c r="G16" s="67"/>
      <c r="H16" s="1">
        <v>2</v>
      </c>
      <c r="I16" s="1">
        <v>0</v>
      </c>
      <c r="J16" s="1">
        <v>0</v>
      </c>
      <c r="K16" s="1">
        <v>0</v>
      </c>
      <c r="L16" s="2">
        <v>0</v>
      </c>
      <c r="N16" s="65"/>
      <c r="O16" s="66"/>
      <c r="P16" s="66"/>
      <c r="Q16" s="66"/>
      <c r="R16" s="66"/>
      <c r="S16" s="67"/>
      <c r="T16" s="13">
        <v>0</v>
      </c>
      <c r="U16" s="13">
        <v>0</v>
      </c>
      <c r="V16" s="13">
        <v>2</v>
      </c>
      <c r="W16" s="13">
        <v>0</v>
      </c>
      <c r="X16" s="14">
        <v>0</v>
      </c>
      <c r="Z16" s="65"/>
      <c r="AA16" s="66"/>
      <c r="AB16" s="66"/>
      <c r="AC16" s="66"/>
      <c r="AD16" s="66"/>
      <c r="AE16" s="67"/>
      <c r="AF16" s="1">
        <v>3</v>
      </c>
      <c r="AG16" s="1">
        <v>0</v>
      </c>
      <c r="AH16" s="1">
        <v>0</v>
      </c>
      <c r="AI16" s="1">
        <v>0</v>
      </c>
      <c r="AJ16" s="2">
        <v>0</v>
      </c>
      <c r="AL16" s="65"/>
      <c r="AM16" s="66"/>
      <c r="AN16" s="66"/>
      <c r="AO16" s="66"/>
      <c r="AP16" s="66"/>
      <c r="AQ16" s="67"/>
      <c r="AR16" s="3">
        <v>2</v>
      </c>
      <c r="AS16" s="3">
        <v>2</v>
      </c>
      <c r="AT16" s="3">
        <v>0</v>
      </c>
      <c r="AU16" s="3">
        <v>0</v>
      </c>
      <c r="AV16" s="4">
        <v>0</v>
      </c>
      <c r="AX16" s="65"/>
      <c r="AY16" s="66"/>
      <c r="AZ16" s="66"/>
      <c r="BA16" s="66"/>
      <c r="BB16" s="66"/>
      <c r="BC16" s="67"/>
      <c r="BD16" s="3">
        <v>2</v>
      </c>
      <c r="BE16" s="3">
        <v>0</v>
      </c>
      <c r="BF16" s="3">
        <v>0</v>
      </c>
      <c r="BG16" s="3">
        <v>0</v>
      </c>
      <c r="BH16" s="4">
        <v>0</v>
      </c>
      <c r="BJ16" s="65"/>
      <c r="BK16" s="66"/>
      <c r="BL16" s="66"/>
      <c r="BM16" s="66"/>
      <c r="BN16" s="66"/>
      <c r="BO16" s="67"/>
      <c r="BP16" s="3">
        <v>1</v>
      </c>
      <c r="BQ16" s="3">
        <v>0</v>
      </c>
      <c r="BR16" s="3">
        <v>2</v>
      </c>
      <c r="BS16" s="3">
        <v>1</v>
      </c>
      <c r="BT16" s="4">
        <v>0</v>
      </c>
    </row>
    <row r="17" spans="2:84" ht="14.25" customHeight="1" x14ac:dyDescent="0.25">
      <c r="B17" s="68"/>
      <c r="C17" s="69"/>
      <c r="D17" s="69"/>
      <c r="E17" s="69"/>
      <c r="F17" s="69"/>
      <c r="G17" s="70"/>
      <c r="H17" s="5">
        <v>2</v>
      </c>
      <c r="I17" s="5"/>
      <c r="J17" s="5"/>
      <c r="K17" s="5"/>
      <c r="L17" s="6"/>
      <c r="N17" s="68"/>
      <c r="O17" s="69"/>
      <c r="P17" s="69"/>
      <c r="Q17" s="69"/>
      <c r="R17" s="69"/>
      <c r="S17" s="70"/>
      <c r="T17" s="15"/>
      <c r="U17" s="15"/>
      <c r="V17" s="15">
        <v>2</v>
      </c>
      <c r="W17" s="15"/>
      <c r="X17" s="16"/>
      <c r="Z17" s="68"/>
      <c r="AA17" s="69"/>
      <c r="AB17" s="69"/>
      <c r="AC17" s="69"/>
      <c r="AD17" s="69"/>
      <c r="AE17" s="70"/>
      <c r="AF17" s="5">
        <v>3</v>
      </c>
      <c r="AG17" s="5"/>
      <c r="AH17" s="5"/>
      <c r="AI17" s="5"/>
      <c r="AJ17" s="6"/>
      <c r="AL17" s="68"/>
      <c r="AM17" s="69"/>
      <c r="AN17" s="69"/>
      <c r="AO17" s="69"/>
      <c r="AP17" s="69"/>
      <c r="AQ17" s="70"/>
      <c r="AR17" s="7">
        <v>3</v>
      </c>
      <c r="AS17" s="7">
        <v>3</v>
      </c>
      <c r="AT17" s="7"/>
      <c r="AU17" s="7"/>
      <c r="AV17" s="8"/>
      <c r="AX17" s="68"/>
      <c r="AY17" s="69"/>
      <c r="AZ17" s="69"/>
      <c r="BA17" s="69"/>
      <c r="BB17" s="69"/>
      <c r="BC17" s="70"/>
      <c r="BD17" s="7">
        <v>3</v>
      </c>
      <c r="BE17" s="7"/>
      <c r="BF17" s="7"/>
      <c r="BG17" s="7"/>
      <c r="BH17" s="8"/>
      <c r="BJ17" s="68"/>
      <c r="BK17" s="69"/>
      <c r="BL17" s="69"/>
      <c r="BM17" s="69"/>
      <c r="BN17" s="69"/>
      <c r="BO17" s="70"/>
      <c r="BP17" s="7">
        <v>1</v>
      </c>
      <c r="BQ17" s="7"/>
      <c r="BR17" s="7">
        <v>2</v>
      </c>
      <c r="BS17" s="7">
        <v>1</v>
      </c>
      <c r="BT17" s="8"/>
    </row>
    <row r="18" spans="2:84" ht="14.25" customHeight="1" x14ac:dyDescent="0.25">
      <c r="B18" s="87" t="s">
        <v>6</v>
      </c>
      <c r="C18" s="63"/>
      <c r="D18" s="63"/>
      <c r="E18" s="63"/>
      <c r="F18" s="63"/>
      <c r="G18" s="64"/>
      <c r="H18" s="88" t="s">
        <v>88</v>
      </c>
      <c r="I18" s="105"/>
      <c r="J18" s="105"/>
      <c r="K18" s="105"/>
      <c r="L18" s="124"/>
      <c r="N18" s="103" t="s">
        <v>9</v>
      </c>
      <c r="O18" s="63"/>
      <c r="P18" s="63"/>
      <c r="Q18" s="63"/>
      <c r="R18" s="63"/>
      <c r="S18" s="64"/>
      <c r="T18" s="101" t="s">
        <v>89</v>
      </c>
      <c r="U18" s="105"/>
      <c r="V18" s="105"/>
      <c r="W18" s="105"/>
      <c r="X18" s="124"/>
      <c r="Z18" s="86" t="s">
        <v>69</v>
      </c>
      <c r="AA18" s="63"/>
      <c r="AB18" s="63"/>
      <c r="AC18" s="63"/>
      <c r="AD18" s="63"/>
      <c r="AE18" s="64"/>
      <c r="AF18" s="75" t="s">
        <v>90</v>
      </c>
      <c r="AG18" s="105"/>
      <c r="AH18" s="105"/>
      <c r="AI18" s="105"/>
      <c r="AJ18" s="124"/>
      <c r="AL18" s="86" t="s">
        <v>68</v>
      </c>
      <c r="AM18" s="63"/>
      <c r="AN18" s="63"/>
      <c r="AO18" s="63"/>
      <c r="AP18" s="63"/>
      <c r="AQ18" s="64"/>
      <c r="AR18" s="75" t="s">
        <v>83</v>
      </c>
      <c r="AS18" s="105"/>
      <c r="AT18" s="105"/>
      <c r="AU18" s="105"/>
      <c r="AV18" s="124"/>
      <c r="AX18" s="62" t="s">
        <v>162</v>
      </c>
      <c r="AY18" s="63"/>
      <c r="AZ18" s="63"/>
      <c r="BA18" s="63"/>
      <c r="BB18" s="63"/>
      <c r="BC18" s="64"/>
      <c r="BD18" s="71" t="s">
        <v>163</v>
      </c>
      <c r="BE18" s="105"/>
      <c r="BF18" s="105"/>
      <c r="BG18" s="105"/>
      <c r="BH18" s="124"/>
      <c r="BJ18" s="62" t="s">
        <v>164</v>
      </c>
      <c r="BK18" s="63"/>
      <c r="BL18" s="63"/>
      <c r="BM18" s="63"/>
      <c r="BN18" s="63"/>
      <c r="BO18" s="64"/>
      <c r="BP18" s="71" t="s">
        <v>165</v>
      </c>
      <c r="BQ18" s="105"/>
      <c r="BR18" s="105"/>
      <c r="BS18" s="105"/>
      <c r="BT18" s="124"/>
    </row>
    <row r="19" spans="2:84" ht="14.25" customHeight="1" x14ac:dyDescent="0.25">
      <c r="B19" s="65"/>
      <c r="C19" s="66"/>
      <c r="D19" s="66"/>
      <c r="E19" s="66"/>
      <c r="F19" s="66"/>
      <c r="G19" s="67"/>
      <c r="H19" s="9">
        <v>2</v>
      </c>
      <c r="I19" s="9">
        <v>0</v>
      </c>
      <c r="J19" s="9">
        <v>0</v>
      </c>
      <c r="K19" s="9">
        <v>0</v>
      </c>
      <c r="L19" s="10">
        <v>0</v>
      </c>
      <c r="N19" s="65"/>
      <c r="O19" s="66"/>
      <c r="P19" s="66"/>
      <c r="Q19" s="66"/>
      <c r="R19" s="66"/>
      <c r="S19" s="67"/>
      <c r="T19" s="13">
        <v>0</v>
      </c>
      <c r="U19" s="13">
        <v>0</v>
      </c>
      <c r="V19" s="13">
        <v>2</v>
      </c>
      <c r="W19" s="13">
        <v>0</v>
      </c>
      <c r="X19" s="14">
        <v>0</v>
      </c>
      <c r="Z19" s="65"/>
      <c r="AA19" s="66"/>
      <c r="AB19" s="66"/>
      <c r="AC19" s="66"/>
      <c r="AD19" s="66"/>
      <c r="AE19" s="67"/>
      <c r="AF19" s="1">
        <v>2</v>
      </c>
      <c r="AG19" s="1">
        <v>0</v>
      </c>
      <c r="AH19" s="1">
        <v>1</v>
      </c>
      <c r="AI19" s="1">
        <v>0</v>
      </c>
      <c r="AJ19" s="2">
        <v>0</v>
      </c>
      <c r="AL19" s="65"/>
      <c r="AM19" s="66"/>
      <c r="AN19" s="66"/>
      <c r="AO19" s="66"/>
      <c r="AP19" s="66"/>
      <c r="AQ19" s="67"/>
      <c r="AR19" s="1">
        <v>0</v>
      </c>
      <c r="AS19" s="1">
        <v>0</v>
      </c>
      <c r="AT19" s="1">
        <v>2</v>
      </c>
      <c r="AU19" s="1">
        <v>0</v>
      </c>
      <c r="AV19" s="2">
        <v>0</v>
      </c>
      <c r="AX19" s="65"/>
      <c r="AY19" s="66"/>
      <c r="AZ19" s="66"/>
      <c r="BA19" s="66"/>
      <c r="BB19" s="66"/>
      <c r="BC19" s="67"/>
      <c r="BD19" s="3">
        <v>2</v>
      </c>
      <c r="BE19" s="3">
        <v>0</v>
      </c>
      <c r="BF19" s="3">
        <v>0</v>
      </c>
      <c r="BG19" s="3">
        <v>1</v>
      </c>
      <c r="BH19" s="4">
        <v>0</v>
      </c>
      <c r="BJ19" s="65"/>
      <c r="BK19" s="66"/>
      <c r="BL19" s="66"/>
      <c r="BM19" s="66"/>
      <c r="BN19" s="66"/>
      <c r="BO19" s="67"/>
      <c r="BP19" s="3">
        <v>0</v>
      </c>
      <c r="BQ19" s="3">
        <v>0</v>
      </c>
      <c r="BR19" s="3">
        <v>2</v>
      </c>
      <c r="BS19" s="3">
        <v>0</v>
      </c>
      <c r="BT19" s="4">
        <v>0</v>
      </c>
    </row>
    <row r="20" spans="2:84" ht="14.25" customHeight="1" x14ac:dyDescent="0.25">
      <c r="B20" s="68"/>
      <c r="C20" s="69"/>
      <c r="D20" s="69"/>
      <c r="E20" s="69"/>
      <c r="F20" s="69"/>
      <c r="G20" s="70"/>
      <c r="H20" s="11">
        <v>2</v>
      </c>
      <c r="I20" s="11"/>
      <c r="J20" s="11"/>
      <c r="K20" s="11"/>
      <c r="L20" s="12"/>
      <c r="N20" s="68"/>
      <c r="O20" s="69"/>
      <c r="P20" s="69"/>
      <c r="Q20" s="69"/>
      <c r="R20" s="69"/>
      <c r="S20" s="70"/>
      <c r="T20" s="15"/>
      <c r="U20" s="15"/>
      <c r="V20" s="15">
        <v>2</v>
      </c>
      <c r="W20" s="15"/>
      <c r="X20" s="16"/>
      <c r="Z20" s="68"/>
      <c r="AA20" s="69"/>
      <c r="AB20" s="69"/>
      <c r="AC20" s="69"/>
      <c r="AD20" s="69"/>
      <c r="AE20" s="70"/>
      <c r="AF20" s="5">
        <v>2</v>
      </c>
      <c r="AG20" s="5"/>
      <c r="AH20" s="5">
        <v>1</v>
      </c>
      <c r="AI20" s="5"/>
      <c r="AJ20" s="6"/>
      <c r="AL20" s="68"/>
      <c r="AM20" s="69"/>
      <c r="AN20" s="69"/>
      <c r="AO20" s="69"/>
      <c r="AP20" s="69"/>
      <c r="AQ20" s="70"/>
      <c r="AR20" s="5"/>
      <c r="AS20" s="5"/>
      <c r="AT20" s="49">
        <v>2</v>
      </c>
      <c r="AU20" s="5"/>
      <c r="AV20" s="6"/>
      <c r="AX20" s="68"/>
      <c r="AY20" s="69"/>
      <c r="AZ20" s="69"/>
      <c r="BA20" s="69"/>
      <c r="BB20" s="69"/>
      <c r="BC20" s="70"/>
      <c r="BD20" s="7">
        <v>3</v>
      </c>
      <c r="BE20" s="7"/>
      <c r="BF20" s="7"/>
      <c r="BG20" s="7">
        <v>1</v>
      </c>
      <c r="BH20" s="8"/>
      <c r="BJ20" s="68"/>
      <c r="BK20" s="69"/>
      <c r="BL20" s="69"/>
      <c r="BM20" s="69"/>
      <c r="BN20" s="69"/>
      <c r="BO20" s="70"/>
      <c r="BP20" s="7"/>
      <c r="BQ20" s="7"/>
      <c r="BR20" s="7">
        <v>3</v>
      </c>
      <c r="BS20" s="7"/>
      <c r="BT20" s="8"/>
    </row>
    <row r="21" spans="2:84" ht="14.25" customHeight="1" x14ac:dyDescent="0.25">
      <c r="B21" s="87" t="s">
        <v>8</v>
      </c>
      <c r="C21" s="63"/>
      <c r="D21" s="63"/>
      <c r="E21" s="63"/>
      <c r="F21" s="63"/>
      <c r="G21" s="64"/>
      <c r="H21" s="88" t="s">
        <v>95</v>
      </c>
      <c r="I21" s="105"/>
      <c r="J21" s="105"/>
      <c r="K21" s="105"/>
      <c r="L21" s="124"/>
      <c r="N21" s="87" t="s">
        <v>4</v>
      </c>
      <c r="O21" s="63"/>
      <c r="P21" s="63"/>
      <c r="Q21" s="63"/>
      <c r="R21" s="63"/>
      <c r="S21" s="64"/>
      <c r="T21" s="88" t="s">
        <v>96</v>
      </c>
      <c r="U21" s="105"/>
      <c r="V21" s="105"/>
      <c r="W21" s="105"/>
      <c r="X21" s="124"/>
      <c r="Z21" s="86" t="s">
        <v>97</v>
      </c>
      <c r="AA21" s="63"/>
      <c r="AB21" s="63"/>
      <c r="AC21" s="63"/>
      <c r="AD21" s="63"/>
      <c r="AE21" s="64"/>
      <c r="AF21" s="75" t="s">
        <v>98</v>
      </c>
      <c r="AG21" s="105"/>
      <c r="AH21" s="105"/>
      <c r="AI21" s="105"/>
      <c r="AJ21" s="124"/>
      <c r="AL21" s="86" t="s">
        <v>166</v>
      </c>
      <c r="AM21" s="63"/>
      <c r="AN21" s="63"/>
      <c r="AO21" s="63"/>
      <c r="AP21" s="63"/>
      <c r="AQ21" s="64"/>
      <c r="AR21" s="75" t="s">
        <v>100</v>
      </c>
      <c r="AS21" s="105"/>
      <c r="AT21" s="105"/>
      <c r="AU21" s="105"/>
      <c r="AV21" s="124"/>
      <c r="AX21" s="86" t="s">
        <v>10</v>
      </c>
      <c r="AY21" s="63"/>
      <c r="AZ21" s="63"/>
      <c r="BA21" s="63"/>
      <c r="BB21" s="63"/>
      <c r="BC21" s="64"/>
      <c r="BD21" s="75" t="s">
        <v>101</v>
      </c>
      <c r="BE21" s="105"/>
      <c r="BF21" s="105"/>
      <c r="BG21" s="105"/>
      <c r="BH21" s="124"/>
      <c r="BJ21" s="62" t="s">
        <v>167</v>
      </c>
      <c r="BK21" s="63"/>
      <c r="BL21" s="63"/>
      <c r="BM21" s="63"/>
      <c r="BN21" s="63"/>
      <c r="BO21" s="64"/>
      <c r="BP21" s="71" t="s">
        <v>168</v>
      </c>
      <c r="BQ21" s="105"/>
      <c r="BR21" s="105"/>
      <c r="BS21" s="105"/>
      <c r="BT21" s="124"/>
    </row>
    <row r="22" spans="2:84" ht="14.25" customHeight="1" x14ac:dyDescent="0.25">
      <c r="B22" s="65"/>
      <c r="C22" s="66"/>
      <c r="D22" s="66"/>
      <c r="E22" s="66"/>
      <c r="F22" s="66"/>
      <c r="G22" s="67"/>
      <c r="H22" s="9">
        <v>2</v>
      </c>
      <c r="I22" s="9">
        <v>0</v>
      </c>
      <c r="J22" s="9">
        <v>0</v>
      </c>
      <c r="K22" s="9">
        <v>0</v>
      </c>
      <c r="L22" s="10">
        <v>0</v>
      </c>
      <c r="N22" s="65"/>
      <c r="O22" s="66"/>
      <c r="P22" s="66"/>
      <c r="Q22" s="66"/>
      <c r="R22" s="66"/>
      <c r="S22" s="67"/>
      <c r="T22" s="9">
        <v>0</v>
      </c>
      <c r="U22" s="9">
        <v>0</v>
      </c>
      <c r="V22" s="9">
        <v>1</v>
      </c>
      <c r="W22" s="9">
        <v>0</v>
      </c>
      <c r="X22" s="10">
        <v>0</v>
      </c>
      <c r="Z22" s="65"/>
      <c r="AA22" s="66"/>
      <c r="AB22" s="66"/>
      <c r="AC22" s="66"/>
      <c r="AD22" s="66"/>
      <c r="AE22" s="67"/>
      <c r="AF22" s="1">
        <v>2</v>
      </c>
      <c r="AG22" s="1">
        <v>1</v>
      </c>
      <c r="AH22" s="1">
        <v>0</v>
      </c>
      <c r="AI22" s="1">
        <v>0</v>
      </c>
      <c r="AJ22" s="2">
        <v>0</v>
      </c>
      <c r="AL22" s="65"/>
      <c r="AM22" s="66"/>
      <c r="AN22" s="66"/>
      <c r="AO22" s="66"/>
      <c r="AP22" s="66"/>
      <c r="AQ22" s="67"/>
      <c r="AR22" s="1">
        <v>1</v>
      </c>
      <c r="AS22" s="1">
        <v>1</v>
      </c>
      <c r="AT22" s="1">
        <v>1</v>
      </c>
      <c r="AU22" s="1">
        <v>0</v>
      </c>
      <c r="AV22" s="2">
        <v>0</v>
      </c>
      <c r="AX22" s="65"/>
      <c r="AY22" s="66"/>
      <c r="AZ22" s="66"/>
      <c r="BA22" s="66"/>
      <c r="BB22" s="66"/>
      <c r="BC22" s="67"/>
      <c r="BD22" s="1">
        <v>0</v>
      </c>
      <c r="BE22" s="1">
        <v>0</v>
      </c>
      <c r="BF22" s="1">
        <v>1</v>
      </c>
      <c r="BG22" s="1">
        <v>0</v>
      </c>
      <c r="BH22" s="2">
        <v>0</v>
      </c>
      <c r="BJ22" s="65"/>
      <c r="BK22" s="66"/>
      <c r="BL22" s="66"/>
      <c r="BM22" s="66"/>
      <c r="BN22" s="66"/>
      <c r="BO22" s="67"/>
      <c r="BP22" s="3">
        <v>0</v>
      </c>
      <c r="BQ22" s="3">
        <v>0</v>
      </c>
      <c r="BR22" s="3">
        <v>0</v>
      </c>
      <c r="BS22" s="3">
        <v>2</v>
      </c>
      <c r="BT22" s="4">
        <v>0</v>
      </c>
    </row>
    <row r="23" spans="2:84" ht="14.25" customHeight="1" x14ac:dyDescent="0.25">
      <c r="B23" s="68"/>
      <c r="C23" s="69"/>
      <c r="D23" s="69"/>
      <c r="E23" s="69"/>
      <c r="F23" s="69"/>
      <c r="G23" s="70"/>
      <c r="H23" s="11">
        <v>2</v>
      </c>
      <c r="I23" s="11"/>
      <c r="J23" s="11"/>
      <c r="K23" s="11"/>
      <c r="L23" s="12"/>
      <c r="N23" s="68"/>
      <c r="O23" s="69"/>
      <c r="P23" s="69"/>
      <c r="Q23" s="69"/>
      <c r="R23" s="69"/>
      <c r="S23" s="70"/>
      <c r="T23" s="11"/>
      <c r="U23" s="11"/>
      <c r="V23" s="11">
        <v>1</v>
      </c>
      <c r="W23" s="11"/>
      <c r="X23" s="12"/>
      <c r="Z23" s="68"/>
      <c r="AA23" s="69"/>
      <c r="AB23" s="69"/>
      <c r="AC23" s="69"/>
      <c r="AD23" s="69"/>
      <c r="AE23" s="70"/>
      <c r="AF23" s="5">
        <v>3</v>
      </c>
      <c r="AG23" s="5">
        <v>2</v>
      </c>
      <c r="AH23" s="5"/>
      <c r="AI23" s="5"/>
      <c r="AJ23" s="6"/>
      <c r="AL23" s="68"/>
      <c r="AM23" s="69"/>
      <c r="AN23" s="69"/>
      <c r="AO23" s="69"/>
      <c r="AP23" s="69"/>
      <c r="AQ23" s="70"/>
      <c r="AR23" s="5">
        <v>2</v>
      </c>
      <c r="AS23" s="5">
        <v>1</v>
      </c>
      <c r="AT23" s="5">
        <v>1</v>
      </c>
      <c r="AU23" s="5"/>
      <c r="AV23" s="6"/>
      <c r="AX23" s="68"/>
      <c r="AY23" s="69"/>
      <c r="AZ23" s="69"/>
      <c r="BA23" s="69"/>
      <c r="BB23" s="69"/>
      <c r="BC23" s="70"/>
      <c r="BD23" s="5"/>
      <c r="BE23" s="5"/>
      <c r="BF23" s="5">
        <v>1</v>
      </c>
      <c r="BG23" s="5"/>
      <c r="BH23" s="6"/>
      <c r="BJ23" s="68"/>
      <c r="BK23" s="69"/>
      <c r="BL23" s="69"/>
      <c r="BM23" s="69"/>
      <c r="BN23" s="69"/>
      <c r="BO23" s="70"/>
      <c r="BP23" s="7"/>
      <c r="BQ23" s="7"/>
      <c r="BR23" s="7"/>
      <c r="BS23" s="7">
        <v>2</v>
      </c>
      <c r="BT23" s="8"/>
    </row>
    <row r="24" spans="2:84" ht="14.25" customHeight="1" x14ac:dyDescent="0.25">
      <c r="B24" s="87" t="s">
        <v>4</v>
      </c>
      <c r="C24" s="63"/>
      <c r="D24" s="63"/>
      <c r="E24" s="63"/>
      <c r="F24" s="63"/>
      <c r="G24" s="64"/>
      <c r="H24" s="88" t="s">
        <v>96</v>
      </c>
      <c r="I24" s="105"/>
      <c r="J24" s="105"/>
      <c r="K24" s="105"/>
      <c r="L24" s="124"/>
      <c r="N24" s="87" t="s">
        <v>6</v>
      </c>
      <c r="O24" s="63"/>
      <c r="P24" s="63"/>
      <c r="Q24" s="63"/>
      <c r="R24" s="63"/>
      <c r="S24" s="64"/>
      <c r="T24" s="88" t="s">
        <v>88</v>
      </c>
      <c r="U24" s="105"/>
      <c r="V24" s="105"/>
      <c r="W24" s="105"/>
      <c r="X24" s="124"/>
      <c r="Z24" s="128" t="s">
        <v>186</v>
      </c>
      <c r="AA24" s="129"/>
      <c r="AB24" s="129"/>
      <c r="AC24" s="129"/>
      <c r="AD24" s="129"/>
      <c r="AE24" s="130"/>
      <c r="AF24" s="75" t="s">
        <v>104</v>
      </c>
      <c r="AG24" s="105"/>
      <c r="AH24" s="105"/>
      <c r="AI24" s="105"/>
      <c r="AJ24" s="124"/>
      <c r="AL24" s="86" t="s">
        <v>169</v>
      </c>
      <c r="AM24" s="63"/>
      <c r="AN24" s="63"/>
      <c r="AO24" s="63"/>
      <c r="AP24" s="63"/>
      <c r="AQ24" s="64"/>
      <c r="AR24" s="75" t="s">
        <v>101</v>
      </c>
      <c r="AS24" s="105"/>
      <c r="AT24" s="105"/>
      <c r="AU24" s="105"/>
      <c r="AV24" s="124"/>
      <c r="AX24" s="86" t="s">
        <v>106</v>
      </c>
      <c r="AY24" s="63"/>
      <c r="AZ24" s="63"/>
      <c r="BA24" s="63"/>
      <c r="BB24" s="63"/>
      <c r="BC24" s="64"/>
      <c r="BD24" s="75" t="s">
        <v>107</v>
      </c>
      <c r="BE24" s="105"/>
      <c r="BF24" s="105"/>
      <c r="BG24" s="105"/>
      <c r="BH24" s="124"/>
      <c r="BJ24" s="62" t="s">
        <v>170</v>
      </c>
      <c r="BK24" s="63"/>
      <c r="BL24" s="63"/>
      <c r="BM24" s="63"/>
      <c r="BN24" s="63"/>
      <c r="BO24" s="64"/>
      <c r="BP24" s="71" t="s">
        <v>171</v>
      </c>
      <c r="BQ24" s="105"/>
      <c r="BR24" s="105"/>
      <c r="BS24" s="105"/>
      <c r="BT24" s="124"/>
    </row>
    <row r="25" spans="2:84" ht="14.25" customHeight="1" x14ac:dyDescent="0.25">
      <c r="B25" s="65"/>
      <c r="C25" s="66"/>
      <c r="D25" s="66"/>
      <c r="E25" s="66"/>
      <c r="F25" s="66"/>
      <c r="G25" s="67"/>
      <c r="H25" s="9">
        <v>2</v>
      </c>
      <c r="I25" s="9">
        <v>1</v>
      </c>
      <c r="J25" s="9">
        <v>0</v>
      </c>
      <c r="K25" s="9">
        <v>0</v>
      </c>
      <c r="L25" s="10">
        <v>0</v>
      </c>
      <c r="N25" s="65"/>
      <c r="O25" s="66"/>
      <c r="P25" s="66"/>
      <c r="Q25" s="66"/>
      <c r="R25" s="66"/>
      <c r="S25" s="67"/>
      <c r="T25" s="9">
        <v>0</v>
      </c>
      <c r="U25" s="9">
        <v>1</v>
      </c>
      <c r="V25" s="9">
        <v>0</v>
      </c>
      <c r="W25" s="9">
        <v>1</v>
      </c>
      <c r="X25" s="10">
        <v>0</v>
      </c>
      <c r="Z25" s="131"/>
      <c r="AA25" s="132"/>
      <c r="AB25" s="132"/>
      <c r="AC25" s="132"/>
      <c r="AD25" s="132"/>
      <c r="AE25" s="133"/>
      <c r="AF25" s="1">
        <v>2</v>
      </c>
      <c r="AG25" s="1">
        <v>2</v>
      </c>
      <c r="AH25" s="1">
        <v>0</v>
      </c>
      <c r="AI25" s="1">
        <v>0</v>
      </c>
      <c r="AJ25" s="2">
        <v>0</v>
      </c>
      <c r="AL25" s="65"/>
      <c r="AM25" s="66"/>
      <c r="AN25" s="66"/>
      <c r="AO25" s="66"/>
      <c r="AP25" s="66"/>
      <c r="AQ25" s="67"/>
      <c r="AR25" s="1">
        <v>2</v>
      </c>
      <c r="AS25" s="1">
        <v>2</v>
      </c>
      <c r="AT25" s="1">
        <v>0</v>
      </c>
      <c r="AU25" s="1">
        <v>0</v>
      </c>
      <c r="AV25" s="2">
        <v>0</v>
      </c>
      <c r="AX25" s="65"/>
      <c r="AY25" s="66"/>
      <c r="AZ25" s="66"/>
      <c r="BA25" s="66"/>
      <c r="BB25" s="66"/>
      <c r="BC25" s="67"/>
      <c r="BD25" s="1">
        <v>2</v>
      </c>
      <c r="BE25" s="1">
        <v>0</v>
      </c>
      <c r="BF25" s="1">
        <v>0</v>
      </c>
      <c r="BG25" s="1">
        <v>2</v>
      </c>
      <c r="BH25" s="2">
        <v>0</v>
      </c>
      <c r="BJ25" s="65"/>
      <c r="BK25" s="66"/>
      <c r="BL25" s="66"/>
      <c r="BM25" s="66"/>
      <c r="BN25" s="66"/>
      <c r="BO25" s="67"/>
      <c r="BP25" s="3">
        <v>2</v>
      </c>
      <c r="BQ25" s="3">
        <v>0</v>
      </c>
      <c r="BR25" s="3">
        <v>0</v>
      </c>
      <c r="BS25" s="3">
        <v>2</v>
      </c>
      <c r="BT25" s="4">
        <v>0</v>
      </c>
    </row>
    <row r="26" spans="2:84" ht="14.25" customHeight="1" x14ac:dyDescent="0.25">
      <c r="B26" s="68"/>
      <c r="C26" s="69"/>
      <c r="D26" s="69"/>
      <c r="E26" s="69"/>
      <c r="F26" s="69"/>
      <c r="G26" s="70"/>
      <c r="H26" s="11">
        <v>2</v>
      </c>
      <c r="I26" s="11">
        <v>1</v>
      </c>
      <c r="J26" s="11"/>
      <c r="K26" s="11"/>
      <c r="L26" s="12"/>
      <c r="N26" s="68"/>
      <c r="O26" s="69"/>
      <c r="P26" s="69"/>
      <c r="Q26" s="69"/>
      <c r="R26" s="69"/>
      <c r="S26" s="70"/>
      <c r="T26" s="11"/>
      <c r="U26" s="11">
        <v>1</v>
      </c>
      <c r="V26" s="11"/>
      <c r="W26" s="11">
        <v>1</v>
      </c>
      <c r="X26" s="12"/>
      <c r="Z26" s="134"/>
      <c r="AA26" s="135"/>
      <c r="AB26" s="135"/>
      <c r="AC26" s="135"/>
      <c r="AD26" s="135"/>
      <c r="AE26" s="136"/>
      <c r="AF26" s="5">
        <v>3</v>
      </c>
      <c r="AG26" s="5">
        <v>2</v>
      </c>
      <c r="AH26" s="5"/>
      <c r="AI26" s="5"/>
      <c r="AJ26" s="6"/>
      <c r="AL26" s="68"/>
      <c r="AM26" s="69"/>
      <c r="AN26" s="69"/>
      <c r="AO26" s="69"/>
      <c r="AP26" s="69"/>
      <c r="AQ26" s="70"/>
      <c r="AR26" s="5">
        <v>3</v>
      </c>
      <c r="AS26" s="5">
        <v>2</v>
      </c>
      <c r="AT26" s="5"/>
      <c r="AU26" s="5"/>
      <c r="AV26" s="6"/>
      <c r="AX26" s="68"/>
      <c r="AY26" s="69"/>
      <c r="AZ26" s="69"/>
      <c r="BA26" s="69"/>
      <c r="BB26" s="69"/>
      <c r="BC26" s="70"/>
      <c r="BD26" s="5">
        <v>2</v>
      </c>
      <c r="BE26" s="5"/>
      <c r="BF26" s="5"/>
      <c r="BG26" s="5">
        <v>3</v>
      </c>
      <c r="BH26" s="6"/>
      <c r="BJ26" s="68"/>
      <c r="BK26" s="69"/>
      <c r="BL26" s="69"/>
      <c r="BM26" s="69"/>
      <c r="BN26" s="69"/>
      <c r="BO26" s="70"/>
      <c r="BP26" s="7">
        <v>2</v>
      </c>
      <c r="BQ26" s="7"/>
      <c r="BR26" s="7"/>
      <c r="BS26" s="7">
        <v>2</v>
      </c>
      <c r="BT26" s="8"/>
    </row>
    <row r="27" spans="2:84" ht="14.25" customHeight="1" x14ac:dyDescent="0.25">
      <c r="B27" s="89" t="s">
        <v>13</v>
      </c>
      <c r="C27" s="63"/>
      <c r="D27" s="63"/>
      <c r="E27" s="63"/>
      <c r="F27" s="63"/>
      <c r="G27" s="64"/>
      <c r="H27" s="90" t="s">
        <v>109</v>
      </c>
      <c r="I27" s="105"/>
      <c r="J27" s="105"/>
      <c r="K27" s="105"/>
      <c r="L27" s="124"/>
      <c r="N27" s="89" t="s">
        <v>22</v>
      </c>
      <c r="O27" s="63"/>
      <c r="P27" s="63"/>
      <c r="Q27" s="63"/>
      <c r="R27" s="63"/>
      <c r="S27" s="64"/>
      <c r="T27" s="90" t="s">
        <v>110</v>
      </c>
      <c r="U27" s="105"/>
      <c r="V27" s="105"/>
      <c r="W27" s="105"/>
      <c r="X27" s="124"/>
      <c r="Z27" s="87" t="s">
        <v>16</v>
      </c>
      <c r="AA27" s="63"/>
      <c r="AB27" s="63"/>
      <c r="AC27" s="63"/>
      <c r="AD27" s="63"/>
      <c r="AE27" s="64"/>
      <c r="AF27" s="88" t="s">
        <v>111</v>
      </c>
      <c r="AG27" s="105"/>
      <c r="AH27" s="105"/>
      <c r="AI27" s="105"/>
      <c r="AJ27" s="124"/>
      <c r="AL27" s="87" t="s">
        <v>19</v>
      </c>
      <c r="AM27" s="63"/>
      <c r="AN27" s="63"/>
      <c r="AO27" s="63"/>
      <c r="AP27" s="63"/>
      <c r="AQ27" s="64"/>
      <c r="AR27" s="88" t="s">
        <v>112</v>
      </c>
      <c r="AS27" s="105"/>
      <c r="AT27" s="105"/>
      <c r="AU27" s="105"/>
      <c r="AV27" s="124"/>
      <c r="AX27" s="87" t="s">
        <v>19</v>
      </c>
      <c r="AY27" s="63"/>
      <c r="AZ27" s="63"/>
      <c r="BA27" s="63"/>
      <c r="BB27" s="63"/>
      <c r="BC27" s="64"/>
      <c r="BD27" s="88" t="s">
        <v>112</v>
      </c>
      <c r="BE27" s="105"/>
      <c r="BF27" s="105"/>
      <c r="BG27" s="105"/>
      <c r="BH27" s="124"/>
      <c r="BJ27" s="62" t="s">
        <v>172</v>
      </c>
      <c r="BK27" s="63"/>
      <c r="BL27" s="63"/>
      <c r="BM27" s="63"/>
      <c r="BN27" s="63"/>
      <c r="BO27" s="64"/>
      <c r="BP27" s="71" t="s">
        <v>173</v>
      </c>
      <c r="BQ27" s="105"/>
      <c r="BR27" s="105"/>
      <c r="BS27" s="105"/>
      <c r="BT27" s="124"/>
      <c r="BV27" s="62" t="s">
        <v>174</v>
      </c>
      <c r="BW27" s="63"/>
      <c r="BX27" s="63"/>
      <c r="BY27" s="63"/>
      <c r="BZ27" s="63"/>
      <c r="CA27" s="64"/>
      <c r="CB27" s="85" t="s">
        <v>175</v>
      </c>
      <c r="CC27" s="126"/>
      <c r="CD27" s="126"/>
      <c r="CE27" s="126"/>
      <c r="CF27" s="127"/>
    </row>
    <row r="28" spans="2:84" ht="14.25" customHeight="1" x14ac:dyDescent="0.25">
      <c r="B28" s="65"/>
      <c r="C28" s="66"/>
      <c r="D28" s="66"/>
      <c r="E28" s="66"/>
      <c r="F28" s="66"/>
      <c r="G28" s="67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N28" s="65"/>
      <c r="O28" s="66"/>
      <c r="P28" s="66"/>
      <c r="Q28" s="66"/>
      <c r="R28" s="66"/>
      <c r="S28" s="67"/>
      <c r="T28" s="17">
        <v>1</v>
      </c>
      <c r="U28" s="17">
        <v>0</v>
      </c>
      <c r="V28" s="17">
        <v>0</v>
      </c>
      <c r="W28" s="17">
        <v>0</v>
      </c>
      <c r="X28" s="18">
        <v>0</v>
      </c>
      <c r="Z28" s="65"/>
      <c r="AA28" s="66"/>
      <c r="AB28" s="66"/>
      <c r="AC28" s="66"/>
      <c r="AD28" s="66"/>
      <c r="AE28" s="67"/>
      <c r="AF28" s="9">
        <v>0</v>
      </c>
      <c r="AG28" s="9">
        <v>0</v>
      </c>
      <c r="AH28" s="9">
        <v>2</v>
      </c>
      <c r="AI28" s="9">
        <v>0</v>
      </c>
      <c r="AJ28" s="10">
        <v>0</v>
      </c>
      <c r="AL28" s="65"/>
      <c r="AM28" s="66"/>
      <c r="AN28" s="66"/>
      <c r="AO28" s="66"/>
      <c r="AP28" s="66"/>
      <c r="AQ28" s="67"/>
      <c r="AR28" s="9">
        <v>3</v>
      </c>
      <c r="AS28" s="9">
        <v>1</v>
      </c>
      <c r="AT28" s="9">
        <v>0</v>
      </c>
      <c r="AU28" s="9">
        <v>0</v>
      </c>
      <c r="AV28" s="10">
        <v>0</v>
      </c>
      <c r="AX28" s="65"/>
      <c r="AY28" s="66"/>
      <c r="AZ28" s="66"/>
      <c r="BA28" s="66"/>
      <c r="BB28" s="66"/>
      <c r="BC28" s="67"/>
      <c r="BD28" s="9">
        <v>0</v>
      </c>
      <c r="BE28" s="9">
        <v>0</v>
      </c>
      <c r="BF28" s="9">
        <v>2</v>
      </c>
      <c r="BG28" s="9">
        <v>0</v>
      </c>
      <c r="BH28" s="10">
        <v>0</v>
      </c>
      <c r="BJ28" s="65"/>
      <c r="BK28" s="66"/>
      <c r="BL28" s="66"/>
      <c r="BM28" s="66"/>
      <c r="BN28" s="66"/>
      <c r="BO28" s="67"/>
      <c r="BP28" s="3">
        <v>1</v>
      </c>
      <c r="BQ28" s="3">
        <v>0</v>
      </c>
      <c r="BR28" s="3">
        <v>2</v>
      </c>
      <c r="BS28" s="3">
        <v>0</v>
      </c>
      <c r="BT28" s="4">
        <v>0</v>
      </c>
      <c r="BV28" s="65"/>
      <c r="BW28" s="66"/>
      <c r="BX28" s="66"/>
      <c r="BY28" s="66"/>
      <c r="BZ28" s="66"/>
      <c r="CA28" s="67"/>
      <c r="CB28" s="42">
        <v>1</v>
      </c>
      <c r="CC28" s="42">
        <v>0</v>
      </c>
      <c r="CD28" s="42">
        <v>2</v>
      </c>
      <c r="CE28" s="42">
        <v>0</v>
      </c>
      <c r="CF28" s="43">
        <v>0</v>
      </c>
    </row>
    <row r="29" spans="2:84" ht="14.25" customHeight="1" x14ac:dyDescent="0.25">
      <c r="B29" s="68"/>
      <c r="C29" s="69"/>
      <c r="D29" s="69"/>
      <c r="E29" s="69"/>
      <c r="F29" s="69"/>
      <c r="G29" s="70"/>
      <c r="H29" s="21">
        <v>2</v>
      </c>
      <c r="I29" s="21"/>
      <c r="J29" s="21"/>
      <c r="K29" s="21"/>
      <c r="L29" s="22"/>
      <c r="N29" s="68"/>
      <c r="O29" s="69"/>
      <c r="P29" s="69"/>
      <c r="Q29" s="69"/>
      <c r="R29" s="69"/>
      <c r="S29" s="70"/>
      <c r="T29" s="21">
        <v>2</v>
      </c>
      <c r="U29" s="21"/>
      <c r="V29" s="21"/>
      <c r="W29" s="21"/>
      <c r="X29" s="22"/>
      <c r="Z29" s="68"/>
      <c r="AA29" s="69"/>
      <c r="AB29" s="69"/>
      <c r="AC29" s="69"/>
      <c r="AD29" s="69"/>
      <c r="AE29" s="70"/>
      <c r="AF29" s="11"/>
      <c r="AG29" s="11"/>
      <c r="AH29" s="11">
        <v>2</v>
      </c>
      <c r="AI29" s="11"/>
      <c r="AJ29" s="12"/>
      <c r="AL29" s="68"/>
      <c r="AM29" s="69"/>
      <c r="AN29" s="69"/>
      <c r="AO29" s="69"/>
      <c r="AP29" s="69"/>
      <c r="AQ29" s="70"/>
      <c r="AR29" s="11">
        <v>3</v>
      </c>
      <c r="AS29" s="11">
        <v>1</v>
      </c>
      <c r="AT29" s="11"/>
      <c r="AU29" s="11"/>
      <c r="AV29" s="12"/>
      <c r="AX29" s="68"/>
      <c r="AY29" s="69"/>
      <c r="AZ29" s="69"/>
      <c r="BA29" s="69"/>
      <c r="BB29" s="69"/>
      <c r="BC29" s="70"/>
      <c r="BD29" s="11"/>
      <c r="BE29" s="11"/>
      <c r="BF29" s="11">
        <v>2</v>
      </c>
      <c r="BG29" s="11"/>
      <c r="BH29" s="12"/>
      <c r="BJ29" s="68"/>
      <c r="BK29" s="69"/>
      <c r="BL29" s="69"/>
      <c r="BM29" s="69"/>
      <c r="BN29" s="69"/>
      <c r="BO29" s="70"/>
      <c r="BP29" s="7">
        <v>1</v>
      </c>
      <c r="BQ29" s="7"/>
      <c r="BR29" s="7">
        <v>2</v>
      </c>
      <c r="BS29" s="7"/>
      <c r="BT29" s="8"/>
      <c r="BV29" s="68"/>
      <c r="BW29" s="69"/>
      <c r="BX29" s="69"/>
      <c r="BY29" s="69"/>
      <c r="BZ29" s="69"/>
      <c r="CA29" s="70"/>
      <c r="CB29" s="44">
        <v>1</v>
      </c>
      <c r="CC29" s="44"/>
      <c r="CD29" s="44">
        <v>2</v>
      </c>
      <c r="CE29" s="44"/>
      <c r="CF29" s="46"/>
    </row>
    <row r="30" spans="2:84" ht="14.25" customHeight="1" x14ac:dyDescent="0.25">
      <c r="B30" s="102" t="s">
        <v>190</v>
      </c>
      <c r="C30" s="63"/>
      <c r="D30" s="63"/>
      <c r="E30" s="63"/>
      <c r="F30" s="63"/>
      <c r="G30" s="64"/>
      <c r="H30" s="90" t="s">
        <v>116</v>
      </c>
      <c r="I30" s="105"/>
      <c r="J30" s="105"/>
      <c r="K30" s="105"/>
      <c r="L30" s="124"/>
      <c r="N30" s="89" t="s">
        <v>24</v>
      </c>
      <c r="O30" s="63"/>
      <c r="P30" s="63"/>
      <c r="Q30" s="63"/>
      <c r="R30" s="63"/>
      <c r="S30" s="64"/>
      <c r="T30" s="90" t="s">
        <v>117</v>
      </c>
      <c r="U30" s="105"/>
      <c r="V30" s="105"/>
      <c r="W30" s="105"/>
      <c r="X30" s="124"/>
      <c r="Z30" s="87" t="s">
        <v>18</v>
      </c>
      <c r="AA30" s="63"/>
      <c r="AB30" s="63"/>
      <c r="AC30" s="63"/>
      <c r="AD30" s="63"/>
      <c r="AE30" s="64"/>
      <c r="AF30" s="88" t="s">
        <v>118</v>
      </c>
      <c r="AG30" s="105"/>
      <c r="AH30" s="105"/>
      <c r="AI30" s="105"/>
      <c r="AJ30" s="124"/>
      <c r="AL30" s="149" t="s">
        <v>191</v>
      </c>
      <c r="AM30" s="63"/>
      <c r="AN30" s="63"/>
      <c r="AO30" s="63"/>
      <c r="AP30" s="63"/>
      <c r="AQ30" s="64"/>
      <c r="AR30" s="88" t="s">
        <v>119</v>
      </c>
      <c r="AS30" s="105"/>
      <c r="AT30" s="105"/>
      <c r="AU30" s="105"/>
      <c r="AV30" s="124"/>
      <c r="AX30" s="87" t="s">
        <v>26</v>
      </c>
      <c r="AY30" s="63"/>
      <c r="AZ30" s="63"/>
      <c r="BA30" s="63"/>
      <c r="BB30" s="63"/>
      <c r="BC30" s="64"/>
      <c r="BD30" s="88" t="s">
        <v>120</v>
      </c>
      <c r="BE30" s="105"/>
      <c r="BF30" s="105"/>
      <c r="BG30" s="105"/>
      <c r="BH30" s="124"/>
      <c r="BJ30" s="86" t="s">
        <v>20</v>
      </c>
      <c r="BK30" s="63"/>
      <c r="BL30" s="63"/>
      <c r="BM30" s="63"/>
      <c r="BN30" s="63"/>
      <c r="BO30" s="64"/>
      <c r="BP30" s="75" t="s">
        <v>121</v>
      </c>
      <c r="BQ30" s="105"/>
      <c r="BR30" s="105"/>
      <c r="BS30" s="105"/>
      <c r="BT30" s="124"/>
      <c r="BV30" s="62" t="s">
        <v>176</v>
      </c>
      <c r="BW30" s="63"/>
      <c r="BX30" s="63"/>
      <c r="BY30" s="63"/>
      <c r="BZ30" s="63"/>
      <c r="CA30" s="64"/>
      <c r="CB30" s="85" t="s">
        <v>177</v>
      </c>
      <c r="CC30" s="126"/>
      <c r="CD30" s="126"/>
      <c r="CE30" s="126"/>
      <c r="CF30" s="127"/>
    </row>
    <row r="31" spans="2:84" ht="14.25" customHeight="1" x14ac:dyDescent="0.25">
      <c r="B31" s="65"/>
      <c r="C31" s="66"/>
      <c r="D31" s="66"/>
      <c r="E31" s="66"/>
      <c r="F31" s="66"/>
      <c r="G31" s="67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N31" s="65"/>
      <c r="O31" s="66"/>
      <c r="P31" s="66"/>
      <c r="Q31" s="66"/>
      <c r="R31" s="66"/>
      <c r="S31" s="67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Z31" s="65"/>
      <c r="AA31" s="66"/>
      <c r="AB31" s="66"/>
      <c r="AC31" s="66"/>
      <c r="AD31" s="66"/>
      <c r="AE31" s="67"/>
      <c r="AF31" s="9">
        <v>2</v>
      </c>
      <c r="AG31" s="9">
        <v>0</v>
      </c>
      <c r="AH31" s="9">
        <v>0</v>
      </c>
      <c r="AI31" s="9">
        <v>0</v>
      </c>
      <c r="AJ31" s="10">
        <v>0</v>
      </c>
      <c r="AL31" s="65"/>
      <c r="AM31" s="66"/>
      <c r="AN31" s="66"/>
      <c r="AO31" s="66"/>
      <c r="AP31" s="66"/>
      <c r="AQ31" s="67"/>
      <c r="AR31" s="9">
        <v>2</v>
      </c>
      <c r="AS31" s="9">
        <v>0</v>
      </c>
      <c r="AT31" s="9">
        <v>0</v>
      </c>
      <c r="AU31" s="9">
        <v>1</v>
      </c>
      <c r="AV31" s="10">
        <v>0</v>
      </c>
      <c r="AX31" s="65"/>
      <c r="AY31" s="66"/>
      <c r="AZ31" s="66"/>
      <c r="BA31" s="66"/>
      <c r="BB31" s="66"/>
      <c r="BC31" s="67"/>
      <c r="BD31" s="9">
        <v>2</v>
      </c>
      <c r="BE31" s="9">
        <v>1</v>
      </c>
      <c r="BF31" s="9">
        <v>0</v>
      </c>
      <c r="BG31" s="9">
        <v>0</v>
      </c>
      <c r="BH31" s="10">
        <v>0</v>
      </c>
      <c r="BJ31" s="65"/>
      <c r="BK31" s="66"/>
      <c r="BL31" s="66"/>
      <c r="BM31" s="66"/>
      <c r="BN31" s="66"/>
      <c r="BO31" s="67"/>
      <c r="BP31" s="1">
        <v>0</v>
      </c>
      <c r="BQ31" s="1">
        <v>0</v>
      </c>
      <c r="BR31" s="1">
        <v>2</v>
      </c>
      <c r="BS31" s="1">
        <v>0</v>
      </c>
      <c r="BT31" s="2">
        <v>0</v>
      </c>
      <c r="BV31" s="65"/>
      <c r="BW31" s="66"/>
      <c r="BX31" s="66"/>
      <c r="BY31" s="66"/>
      <c r="BZ31" s="66"/>
      <c r="CA31" s="67"/>
      <c r="CB31" s="42">
        <v>1</v>
      </c>
      <c r="CC31" s="42">
        <v>0</v>
      </c>
      <c r="CD31" s="42">
        <v>1</v>
      </c>
      <c r="CE31" s="42">
        <v>1</v>
      </c>
      <c r="CF31" s="43">
        <v>0</v>
      </c>
    </row>
    <row r="32" spans="2:84" ht="14.25" customHeight="1" x14ac:dyDescent="0.25">
      <c r="B32" s="68"/>
      <c r="C32" s="69"/>
      <c r="D32" s="69"/>
      <c r="E32" s="69"/>
      <c r="F32" s="69"/>
      <c r="G32" s="70"/>
      <c r="H32" s="21">
        <v>3</v>
      </c>
      <c r="I32" s="21">
        <v>2</v>
      </c>
      <c r="J32" s="21"/>
      <c r="K32" s="21"/>
      <c r="L32" s="22"/>
      <c r="N32" s="68"/>
      <c r="O32" s="69"/>
      <c r="P32" s="69"/>
      <c r="Q32" s="69"/>
      <c r="R32" s="69"/>
      <c r="S32" s="70"/>
      <c r="T32" s="21"/>
      <c r="U32" s="21"/>
      <c r="V32" s="21">
        <v>2</v>
      </c>
      <c r="W32" s="21"/>
      <c r="X32" s="22"/>
      <c r="Z32" s="68"/>
      <c r="AA32" s="69"/>
      <c r="AB32" s="69"/>
      <c r="AC32" s="69"/>
      <c r="AD32" s="69"/>
      <c r="AE32" s="70"/>
      <c r="AF32" s="9">
        <v>2</v>
      </c>
      <c r="AG32" s="11"/>
      <c r="AH32" s="11"/>
      <c r="AI32" s="11"/>
      <c r="AJ32" s="12"/>
      <c r="AL32" s="68"/>
      <c r="AM32" s="69"/>
      <c r="AN32" s="69"/>
      <c r="AO32" s="69"/>
      <c r="AP32" s="69"/>
      <c r="AQ32" s="70"/>
      <c r="AR32" s="48">
        <v>3</v>
      </c>
      <c r="AS32" s="11"/>
      <c r="AT32" s="11"/>
      <c r="AU32" s="11">
        <v>2</v>
      </c>
      <c r="AV32" s="12"/>
      <c r="AX32" s="68"/>
      <c r="AY32" s="69"/>
      <c r="AZ32" s="69"/>
      <c r="BA32" s="69"/>
      <c r="BB32" s="69"/>
      <c r="BC32" s="70"/>
      <c r="BD32" s="11">
        <v>2</v>
      </c>
      <c r="BE32" s="11">
        <v>1</v>
      </c>
      <c r="BF32" s="11"/>
      <c r="BG32" s="11"/>
      <c r="BH32" s="12"/>
      <c r="BJ32" s="68"/>
      <c r="BK32" s="69"/>
      <c r="BL32" s="69"/>
      <c r="BM32" s="69"/>
      <c r="BN32" s="69"/>
      <c r="BO32" s="70"/>
      <c r="BP32" s="5"/>
      <c r="BQ32" s="5"/>
      <c r="BR32" s="5">
        <v>3</v>
      </c>
      <c r="BS32" s="5"/>
      <c r="BT32" s="6"/>
      <c r="BV32" s="68"/>
      <c r="BW32" s="69"/>
      <c r="BX32" s="69"/>
      <c r="BY32" s="69"/>
      <c r="BZ32" s="69"/>
      <c r="CA32" s="70"/>
      <c r="CB32" s="44">
        <v>1</v>
      </c>
      <c r="CC32" s="44"/>
      <c r="CD32" s="44">
        <v>1</v>
      </c>
      <c r="CE32" s="44">
        <v>1</v>
      </c>
      <c r="CF32" s="46"/>
    </row>
    <row r="33" spans="2:84" ht="14.25" customHeight="1" x14ac:dyDescent="0.25">
      <c r="B33" s="89" t="s">
        <v>183</v>
      </c>
      <c r="C33" s="63"/>
      <c r="D33" s="63"/>
      <c r="E33" s="63"/>
      <c r="F33" s="63"/>
      <c r="G33" s="64"/>
      <c r="H33" s="90" t="s">
        <v>123</v>
      </c>
      <c r="I33" s="105"/>
      <c r="J33" s="105"/>
      <c r="K33" s="105"/>
      <c r="L33" s="124"/>
      <c r="N33" s="89" t="s">
        <v>184</v>
      </c>
      <c r="O33" s="63"/>
      <c r="P33" s="63"/>
      <c r="Q33" s="63"/>
      <c r="R33" s="63"/>
      <c r="S33" s="64"/>
      <c r="T33" s="90" t="s">
        <v>124</v>
      </c>
      <c r="U33" s="105"/>
      <c r="V33" s="105"/>
      <c r="W33" s="105"/>
      <c r="X33" s="124"/>
      <c r="Z33" s="149" t="s">
        <v>192</v>
      </c>
      <c r="AA33" s="63"/>
      <c r="AB33" s="63"/>
      <c r="AC33" s="63"/>
      <c r="AD33" s="63"/>
      <c r="AE33" s="64"/>
      <c r="AF33" s="88" t="s">
        <v>125</v>
      </c>
      <c r="AG33" s="105"/>
      <c r="AH33" s="105"/>
      <c r="AI33" s="105"/>
      <c r="AJ33" s="124"/>
      <c r="AL33" s="87" t="s">
        <v>18</v>
      </c>
      <c r="AM33" s="63"/>
      <c r="AN33" s="63"/>
      <c r="AO33" s="63"/>
      <c r="AP33" s="63"/>
      <c r="AQ33" s="64"/>
      <c r="AR33" s="88" t="s">
        <v>118</v>
      </c>
      <c r="AS33" s="105"/>
      <c r="AT33" s="105"/>
      <c r="AU33" s="105"/>
      <c r="AV33" s="124"/>
      <c r="AX33" s="87" t="s">
        <v>178</v>
      </c>
      <c r="AY33" s="63"/>
      <c r="AZ33" s="63"/>
      <c r="BA33" s="63"/>
      <c r="BB33" s="63"/>
      <c r="BC33" s="64"/>
      <c r="BD33" s="88" t="s">
        <v>127</v>
      </c>
      <c r="BE33" s="105"/>
      <c r="BF33" s="105"/>
      <c r="BG33" s="105"/>
      <c r="BH33" s="124"/>
      <c r="BJ33" s="86" t="s">
        <v>179</v>
      </c>
      <c r="BK33" s="63"/>
      <c r="BL33" s="63"/>
      <c r="BM33" s="63"/>
      <c r="BN33" s="63"/>
      <c r="BO33" s="64"/>
      <c r="BP33" s="75" t="s">
        <v>129</v>
      </c>
      <c r="BQ33" s="105"/>
      <c r="BR33" s="105"/>
      <c r="BS33" s="105"/>
      <c r="BT33" s="124"/>
      <c r="BV33" s="76" t="s">
        <v>17</v>
      </c>
      <c r="BW33" s="77"/>
      <c r="BX33" s="77"/>
      <c r="BY33" s="77"/>
      <c r="BZ33" s="77"/>
      <c r="CA33" s="78"/>
      <c r="CB33" s="85" t="s">
        <v>181</v>
      </c>
      <c r="CC33" s="126"/>
      <c r="CD33" s="126"/>
      <c r="CE33" s="126"/>
      <c r="CF33" s="127"/>
    </row>
    <row r="34" spans="2:84" ht="14.25" customHeight="1" x14ac:dyDescent="0.25">
      <c r="B34" s="65"/>
      <c r="C34" s="66"/>
      <c r="D34" s="66"/>
      <c r="E34" s="66"/>
      <c r="F34" s="66"/>
      <c r="G34" s="67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N34" s="65"/>
      <c r="O34" s="66"/>
      <c r="P34" s="66"/>
      <c r="Q34" s="66"/>
      <c r="R34" s="66"/>
      <c r="S34" s="67"/>
      <c r="T34" s="17">
        <v>2</v>
      </c>
      <c r="U34" s="17">
        <v>2</v>
      </c>
      <c r="V34" s="17">
        <v>0</v>
      </c>
      <c r="W34" s="17">
        <v>0</v>
      </c>
      <c r="X34" s="18">
        <v>0</v>
      </c>
      <c r="Z34" s="65"/>
      <c r="AA34" s="66"/>
      <c r="AB34" s="66"/>
      <c r="AC34" s="66"/>
      <c r="AD34" s="66"/>
      <c r="AE34" s="67"/>
      <c r="AF34" s="9">
        <v>2</v>
      </c>
      <c r="AG34" s="9">
        <v>2</v>
      </c>
      <c r="AH34" s="9">
        <v>0</v>
      </c>
      <c r="AI34" s="9">
        <v>0</v>
      </c>
      <c r="AJ34" s="10">
        <v>0</v>
      </c>
      <c r="AL34" s="65"/>
      <c r="AM34" s="66"/>
      <c r="AN34" s="66"/>
      <c r="AO34" s="66"/>
      <c r="AP34" s="66"/>
      <c r="AQ34" s="67"/>
      <c r="AR34" s="9">
        <v>0</v>
      </c>
      <c r="AS34" s="9">
        <v>0</v>
      </c>
      <c r="AT34" s="9">
        <v>2</v>
      </c>
      <c r="AU34" s="9">
        <v>0</v>
      </c>
      <c r="AV34" s="10">
        <v>0</v>
      </c>
      <c r="AX34" s="65"/>
      <c r="AY34" s="66"/>
      <c r="AZ34" s="66"/>
      <c r="BA34" s="66"/>
      <c r="BB34" s="66"/>
      <c r="BC34" s="67"/>
      <c r="BD34" s="9">
        <v>2</v>
      </c>
      <c r="BE34" s="9">
        <v>2</v>
      </c>
      <c r="BF34" s="9">
        <v>0</v>
      </c>
      <c r="BG34" s="9">
        <v>0</v>
      </c>
      <c r="BH34" s="10">
        <v>0</v>
      </c>
      <c r="BJ34" s="65"/>
      <c r="BK34" s="66"/>
      <c r="BL34" s="66"/>
      <c r="BM34" s="66"/>
      <c r="BN34" s="66"/>
      <c r="BO34" s="67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79"/>
      <c r="BW34" s="80"/>
      <c r="BX34" s="80"/>
      <c r="BY34" s="80"/>
      <c r="BZ34" s="80"/>
      <c r="CA34" s="81"/>
      <c r="CB34" s="42">
        <v>0</v>
      </c>
      <c r="CC34" s="42">
        <v>0</v>
      </c>
      <c r="CD34" s="42">
        <v>0</v>
      </c>
      <c r="CE34" s="56">
        <v>60</v>
      </c>
      <c r="CF34" s="43">
        <v>0</v>
      </c>
    </row>
    <row r="35" spans="2:84" ht="14.25" customHeight="1" x14ac:dyDescent="0.25">
      <c r="B35" s="68"/>
      <c r="C35" s="69"/>
      <c r="D35" s="69"/>
      <c r="E35" s="69"/>
      <c r="F35" s="69"/>
      <c r="G35" s="70"/>
      <c r="H35" s="21">
        <v>5</v>
      </c>
      <c r="I35" s="21">
        <v>3</v>
      </c>
      <c r="J35" s="21" t="s">
        <v>3</v>
      </c>
      <c r="K35" s="21" t="s">
        <v>3</v>
      </c>
      <c r="L35" s="22" t="s">
        <v>3</v>
      </c>
      <c r="N35" s="68"/>
      <c r="O35" s="69"/>
      <c r="P35" s="69"/>
      <c r="Q35" s="69"/>
      <c r="R35" s="69"/>
      <c r="S35" s="70"/>
      <c r="T35" s="21">
        <v>4</v>
      </c>
      <c r="U35" s="21">
        <v>3</v>
      </c>
      <c r="V35" s="21"/>
      <c r="W35" s="21"/>
      <c r="X35" s="22"/>
      <c r="Z35" s="68"/>
      <c r="AA35" s="69"/>
      <c r="AB35" s="69"/>
      <c r="AC35" s="69"/>
      <c r="AD35" s="69"/>
      <c r="AE35" s="70"/>
      <c r="AF35" s="11">
        <v>2</v>
      </c>
      <c r="AG35" s="11">
        <v>2</v>
      </c>
      <c r="AH35" s="11"/>
      <c r="AI35" s="11"/>
      <c r="AJ35" s="12"/>
      <c r="AL35" s="68"/>
      <c r="AM35" s="69"/>
      <c r="AN35" s="69"/>
      <c r="AO35" s="69"/>
      <c r="AP35" s="69"/>
      <c r="AQ35" s="70"/>
      <c r="AR35" s="11"/>
      <c r="AS35" s="11"/>
      <c r="AT35" s="11">
        <v>2</v>
      </c>
      <c r="AU35" s="11"/>
      <c r="AV35" s="12"/>
      <c r="AX35" s="68"/>
      <c r="AY35" s="69"/>
      <c r="AZ35" s="69"/>
      <c r="BA35" s="69"/>
      <c r="BB35" s="69"/>
      <c r="BC35" s="70"/>
      <c r="BD35" s="11">
        <v>3</v>
      </c>
      <c r="BE35" s="11">
        <v>2</v>
      </c>
      <c r="BF35" s="11"/>
      <c r="BG35" s="11"/>
      <c r="BH35" s="12"/>
      <c r="BJ35" s="68"/>
      <c r="BK35" s="69"/>
      <c r="BL35" s="69"/>
      <c r="BM35" s="69"/>
      <c r="BN35" s="69"/>
      <c r="BO35" s="70"/>
      <c r="BP35" s="5">
        <v>2</v>
      </c>
      <c r="BQ35" s="5"/>
      <c r="BR35" s="5"/>
      <c r="BS35" s="5">
        <v>2</v>
      </c>
      <c r="BT35" s="6"/>
      <c r="BV35" s="82"/>
      <c r="BW35" s="83"/>
      <c r="BX35" s="83"/>
      <c r="BY35" s="83"/>
      <c r="BZ35" s="83"/>
      <c r="CA35" s="84"/>
      <c r="CB35" s="44"/>
      <c r="CC35" s="44"/>
      <c r="CD35" s="44"/>
      <c r="CE35" s="44">
        <v>15</v>
      </c>
      <c r="CF35" s="46"/>
    </row>
    <row r="36" spans="2:84" ht="14.25" customHeight="1" x14ac:dyDescent="0.25">
      <c r="B36" s="102" t="s">
        <v>189</v>
      </c>
      <c r="C36" s="63"/>
      <c r="D36" s="63"/>
      <c r="E36" s="63"/>
      <c r="F36" s="63"/>
      <c r="G36" s="64"/>
      <c r="H36" s="90" t="s">
        <v>130</v>
      </c>
      <c r="I36" s="105"/>
      <c r="J36" s="105"/>
      <c r="K36" s="105"/>
      <c r="L36" s="124"/>
      <c r="N36" s="91" t="s">
        <v>23</v>
      </c>
      <c r="O36" s="92"/>
      <c r="P36" s="92"/>
      <c r="Q36" s="92"/>
      <c r="R36" s="92"/>
      <c r="S36" s="93"/>
      <c r="T36" s="100" t="s">
        <v>131</v>
      </c>
      <c r="U36" s="137"/>
      <c r="V36" s="137"/>
      <c r="W36" s="137"/>
      <c r="X36" s="138"/>
      <c r="Z36" s="87" t="s">
        <v>7</v>
      </c>
      <c r="AA36" s="63"/>
      <c r="AB36" s="63"/>
      <c r="AC36" s="63"/>
      <c r="AD36" s="63"/>
      <c r="AE36" s="64"/>
      <c r="AF36" s="88" t="s">
        <v>132</v>
      </c>
      <c r="AG36" s="105"/>
      <c r="AH36" s="105"/>
      <c r="AI36" s="105"/>
      <c r="AJ36" s="124"/>
      <c r="AL36" s="103" t="s">
        <v>25</v>
      </c>
      <c r="AM36" s="63"/>
      <c r="AN36" s="63"/>
      <c r="AO36" s="63"/>
      <c r="AP36" s="63"/>
      <c r="AQ36" s="64"/>
      <c r="AR36" s="101" t="s">
        <v>133</v>
      </c>
      <c r="AS36" s="105"/>
      <c r="AT36" s="105"/>
      <c r="AU36" s="105"/>
      <c r="AV36" s="124"/>
      <c r="AX36" s="103" t="s">
        <v>35</v>
      </c>
      <c r="AY36" s="63"/>
      <c r="AZ36" s="63"/>
      <c r="BA36" s="63"/>
      <c r="BB36" s="63"/>
      <c r="BC36" s="64"/>
      <c r="BD36" s="101" t="s">
        <v>134</v>
      </c>
      <c r="BE36" s="105"/>
      <c r="BF36" s="105"/>
      <c r="BG36" s="105"/>
      <c r="BH36" s="124"/>
      <c r="BJ36" s="87" t="s">
        <v>26</v>
      </c>
      <c r="BK36" s="63"/>
      <c r="BL36" s="63"/>
      <c r="BM36" s="63"/>
      <c r="BN36" s="63"/>
      <c r="BO36" s="64"/>
      <c r="BP36" s="88" t="s">
        <v>120</v>
      </c>
      <c r="BQ36" s="105"/>
      <c r="BR36" s="105"/>
      <c r="BS36" s="105"/>
      <c r="BT36" s="124"/>
      <c r="BV36" s="76" t="s">
        <v>21</v>
      </c>
      <c r="BW36" s="77"/>
      <c r="BX36" s="77"/>
      <c r="BY36" s="77"/>
      <c r="BZ36" s="77"/>
      <c r="CA36" s="78"/>
      <c r="CB36" s="85" t="s">
        <v>182</v>
      </c>
      <c r="CC36" s="126"/>
      <c r="CD36" s="126"/>
      <c r="CE36" s="126"/>
      <c r="CF36" s="127"/>
    </row>
    <row r="37" spans="2:84" ht="14.25" customHeight="1" x14ac:dyDescent="0.25">
      <c r="B37" s="65"/>
      <c r="C37" s="66"/>
      <c r="D37" s="66"/>
      <c r="E37" s="66"/>
      <c r="F37" s="66"/>
      <c r="G37" s="67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N37" s="94"/>
      <c r="O37" s="95"/>
      <c r="P37" s="95"/>
      <c r="Q37" s="95"/>
      <c r="R37" s="95"/>
      <c r="S37" s="96"/>
      <c r="T37" s="57">
        <v>2</v>
      </c>
      <c r="U37" s="57">
        <v>0</v>
      </c>
      <c r="V37" s="57">
        <v>0</v>
      </c>
      <c r="W37" s="57">
        <v>0</v>
      </c>
      <c r="X37" s="58">
        <v>0</v>
      </c>
      <c r="Z37" s="65"/>
      <c r="AA37" s="66"/>
      <c r="AB37" s="66"/>
      <c r="AC37" s="66"/>
      <c r="AD37" s="66"/>
      <c r="AE37" s="67"/>
      <c r="AF37" s="9">
        <v>2</v>
      </c>
      <c r="AG37" s="9">
        <v>1</v>
      </c>
      <c r="AH37" s="9">
        <v>0</v>
      </c>
      <c r="AI37" s="9">
        <v>0</v>
      </c>
      <c r="AJ37" s="10">
        <v>0</v>
      </c>
      <c r="AL37" s="65"/>
      <c r="AM37" s="66"/>
      <c r="AN37" s="66"/>
      <c r="AO37" s="66"/>
      <c r="AP37" s="66"/>
      <c r="AQ37" s="67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5"/>
      <c r="AY37" s="66"/>
      <c r="AZ37" s="66"/>
      <c r="BA37" s="66"/>
      <c r="BB37" s="66"/>
      <c r="BC37" s="67"/>
      <c r="BD37" s="13">
        <v>0</v>
      </c>
      <c r="BE37" s="13">
        <v>0</v>
      </c>
      <c r="BF37" s="13">
        <v>2</v>
      </c>
      <c r="BG37" s="13">
        <v>0</v>
      </c>
      <c r="BH37" s="14">
        <v>0</v>
      </c>
      <c r="BJ37" s="65"/>
      <c r="BK37" s="66"/>
      <c r="BL37" s="66"/>
      <c r="BM37" s="66"/>
      <c r="BN37" s="66"/>
      <c r="BO37" s="67"/>
      <c r="BP37" s="9">
        <v>0</v>
      </c>
      <c r="BQ37" s="9">
        <v>0</v>
      </c>
      <c r="BR37" s="9">
        <v>2</v>
      </c>
      <c r="BS37" s="9">
        <v>0</v>
      </c>
      <c r="BT37" s="10">
        <v>0</v>
      </c>
      <c r="BV37" s="79"/>
      <c r="BW37" s="80"/>
      <c r="BX37" s="80"/>
      <c r="BY37" s="80"/>
      <c r="BZ37" s="80"/>
      <c r="CA37" s="81"/>
      <c r="CB37" s="42">
        <v>0</v>
      </c>
      <c r="CC37" s="42">
        <v>0</v>
      </c>
      <c r="CD37" s="42">
        <v>0</v>
      </c>
      <c r="CE37" s="42">
        <v>0</v>
      </c>
      <c r="CF37" s="43">
        <v>1</v>
      </c>
    </row>
    <row r="38" spans="2:84" ht="14.25" customHeight="1" x14ac:dyDescent="0.25">
      <c r="B38" s="68"/>
      <c r="C38" s="69"/>
      <c r="D38" s="69"/>
      <c r="E38" s="69"/>
      <c r="F38" s="69"/>
      <c r="G38" s="70"/>
      <c r="H38" s="21">
        <v>2</v>
      </c>
      <c r="I38" s="21">
        <v>2</v>
      </c>
      <c r="J38" s="21"/>
      <c r="K38" s="21"/>
      <c r="L38" s="22"/>
      <c r="N38" s="97"/>
      <c r="O38" s="98"/>
      <c r="P38" s="98"/>
      <c r="Q38" s="98"/>
      <c r="R38" s="98"/>
      <c r="S38" s="99"/>
      <c r="T38" s="59">
        <v>2</v>
      </c>
      <c r="U38" s="59"/>
      <c r="V38" s="59"/>
      <c r="W38" s="59"/>
      <c r="X38" s="60"/>
      <c r="Z38" s="68"/>
      <c r="AA38" s="69"/>
      <c r="AB38" s="69"/>
      <c r="AC38" s="69"/>
      <c r="AD38" s="69"/>
      <c r="AE38" s="70"/>
      <c r="AF38" s="11">
        <v>2</v>
      </c>
      <c r="AG38" s="11">
        <v>1</v>
      </c>
      <c r="AH38" s="11"/>
      <c r="AI38" s="11"/>
      <c r="AJ38" s="12"/>
      <c r="AL38" s="68"/>
      <c r="AM38" s="69"/>
      <c r="AN38" s="69"/>
      <c r="AO38" s="69"/>
      <c r="AP38" s="69"/>
      <c r="AQ38" s="70"/>
      <c r="AR38" s="15"/>
      <c r="AS38" s="15"/>
      <c r="AT38" s="15">
        <v>2</v>
      </c>
      <c r="AU38" s="15"/>
      <c r="AV38" s="16"/>
      <c r="AX38" s="68"/>
      <c r="AY38" s="69"/>
      <c r="AZ38" s="69"/>
      <c r="BA38" s="69"/>
      <c r="BB38" s="69"/>
      <c r="BC38" s="70"/>
      <c r="BD38" s="15"/>
      <c r="BE38" s="15"/>
      <c r="BF38" s="15">
        <v>2</v>
      </c>
      <c r="BG38" s="15"/>
      <c r="BH38" s="16"/>
      <c r="BJ38" s="68"/>
      <c r="BK38" s="69"/>
      <c r="BL38" s="69"/>
      <c r="BM38" s="69"/>
      <c r="BN38" s="69"/>
      <c r="BO38" s="70"/>
      <c r="BP38" s="11"/>
      <c r="BQ38" s="11"/>
      <c r="BR38" s="11">
        <v>2</v>
      </c>
      <c r="BS38" s="11"/>
      <c r="BT38" s="12"/>
      <c r="BV38" s="82"/>
      <c r="BW38" s="83"/>
      <c r="BX38" s="83"/>
      <c r="BY38" s="83"/>
      <c r="BZ38" s="83"/>
      <c r="CA38" s="84"/>
      <c r="CB38" s="44"/>
      <c r="CC38" s="44"/>
      <c r="CD38" s="44"/>
      <c r="CE38" s="44"/>
      <c r="CF38" s="47">
        <v>1</v>
      </c>
    </row>
    <row r="39" spans="2:84" ht="14.25" customHeight="1" x14ac:dyDescent="0.25">
      <c r="B39" s="89" t="s">
        <v>30</v>
      </c>
      <c r="C39" s="63"/>
      <c r="D39" s="63"/>
      <c r="E39" s="63"/>
      <c r="F39" s="63"/>
      <c r="G39" s="64"/>
      <c r="H39" s="90" t="s">
        <v>135</v>
      </c>
      <c r="I39" s="105"/>
      <c r="J39" s="105"/>
      <c r="K39" s="105"/>
      <c r="L39" s="124"/>
      <c r="N39" s="91" t="s">
        <v>31</v>
      </c>
      <c r="O39" s="92"/>
      <c r="P39" s="92"/>
      <c r="Q39" s="92"/>
      <c r="R39" s="92"/>
      <c r="S39" s="93"/>
      <c r="T39" s="148" t="s">
        <v>32</v>
      </c>
      <c r="U39" s="137"/>
      <c r="V39" s="137"/>
      <c r="W39" s="137"/>
      <c r="X39" s="138"/>
      <c r="Z39" s="91" t="s">
        <v>33</v>
      </c>
      <c r="AA39" s="92"/>
      <c r="AB39" s="92"/>
      <c r="AC39" s="92"/>
      <c r="AD39" s="92"/>
      <c r="AE39" s="93"/>
      <c r="AF39" s="148" t="s">
        <v>34</v>
      </c>
      <c r="AG39" s="137"/>
      <c r="AH39" s="137"/>
      <c r="AI39" s="137"/>
      <c r="AJ39" s="138"/>
      <c r="AL39" s="91" t="s">
        <v>14</v>
      </c>
      <c r="AM39" s="92"/>
      <c r="AN39" s="92"/>
      <c r="AO39" s="92"/>
      <c r="AP39" s="92"/>
      <c r="AQ39" s="93"/>
      <c r="AR39" s="148" t="s">
        <v>15</v>
      </c>
      <c r="AS39" s="137"/>
      <c r="AT39" s="137"/>
      <c r="AU39" s="137"/>
      <c r="AV39" s="138"/>
      <c r="AX39" s="91" t="s">
        <v>14</v>
      </c>
      <c r="AY39" s="92"/>
      <c r="AZ39" s="92"/>
      <c r="BA39" s="92"/>
      <c r="BB39" s="92"/>
      <c r="BC39" s="93"/>
      <c r="BD39" s="148" t="s">
        <v>15</v>
      </c>
      <c r="BE39" s="137"/>
      <c r="BF39" s="137"/>
      <c r="BG39" s="137"/>
      <c r="BH39" s="138"/>
      <c r="BJ39" s="120" t="s">
        <v>36</v>
      </c>
      <c r="BK39" s="63"/>
      <c r="BL39" s="63"/>
      <c r="BM39" s="63"/>
      <c r="BN39" s="63"/>
      <c r="BO39" s="64"/>
      <c r="BP39" s="104" t="s">
        <v>136</v>
      </c>
      <c r="BQ39" s="105"/>
      <c r="BR39" s="105"/>
      <c r="BS39" s="105"/>
      <c r="BT39" s="124"/>
      <c r="BV39" s="91" t="s">
        <v>28</v>
      </c>
      <c r="BW39" s="92"/>
      <c r="BX39" s="92"/>
      <c r="BY39" s="92"/>
      <c r="BZ39" s="92"/>
      <c r="CA39" s="93"/>
      <c r="CB39" s="100" t="s">
        <v>29</v>
      </c>
      <c r="CC39" s="137"/>
      <c r="CD39" s="137"/>
      <c r="CE39" s="137"/>
      <c r="CF39" s="138"/>
    </row>
    <row r="40" spans="2:84" ht="14.25" customHeight="1" x14ac:dyDescent="0.25">
      <c r="B40" s="65"/>
      <c r="C40" s="66"/>
      <c r="D40" s="66"/>
      <c r="E40" s="66"/>
      <c r="F40" s="66"/>
      <c r="G40" s="67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N40" s="94"/>
      <c r="O40" s="95"/>
      <c r="P40" s="95"/>
      <c r="Q40" s="95"/>
      <c r="R40" s="95"/>
      <c r="S40" s="96"/>
      <c r="T40" s="57">
        <v>0</v>
      </c>
      <c r="U40" s="57">
        <v>4</v>
      </c>
      <c r="V40" s="57">
        <v>0</v>
      </c>
      <c r="W40" s="57">
        <v>0</v>
      </c>
      <c r="X40" s="58">
        <v>0</v>
      </c>
      <c r="Z40" s="94"/>
      <c r="AA40" s="95"/>
      <c r="AB40" s="95"/>
      <c r="AC40" s="95"/>
      <c r="AD40" s="95"/>
      <c r="AE40" s="96"/>
      <c r="AF40" s="57">
        <v>0</v>
      </c>
      <c r="AG40" s="57">
        <v>4</v>
      </c>
      <c r="AH40" s="57">
        <v>0</v>
      </c>
      <c r="AI40" s="57">
        <v>0</v>
      </c>
      <c r="AJ40" s="58">
        <v>0</v>
      </c>
      <c r="AL40" s="94"/>
      <c r="AM40" s="95"/>
      <c r="AN40" s="95"/>
      <c r="AO40" s="95"/>
      <c r="AP40" s="95"/>
      <c r="AQ40" s="96"/>
      <c r="AR40" s="57">
        <v>0</v>
      </c>
      <c r="AS40" s="57">
        <v>2</v>
      </c>
      <c r="AT40" s="57">
        <v>0</v>
      </c>
      <c r="AU40" s="57">
        <v>0</v>
      </c>
      <c r="AV40" s="58">
        <v>0</v>
      </c>
      <c r="AX40" s="94"/>
      <c r="AY40" s="95"/>
      <c r="AZ40" s="95"/>
      <c r="BA40" s="95"/>
      <c r="BB40" s="95"/>
      <c r="BC40" s="96"/>
      <c r="BD40" s="57">
        <v>0</v>
      </c>
      <c r="BE40" s="57">
        <v>2</v>
      </c>
      <c r="BF40" s="57">
        <v>0</v>
      </c>
      <c r="BG40" s="57">
        <v>0</v>
      </c>
      <c r="BH40" s="58">
        <v>0</v>
      </c>
      <c r="BJ40" s="65"/>
      <c r="BK40" s="66"/>
      <c r="BL40" s="66"/>
      <c r="BM40" s="66"/>
      <c r="BN40" s="66"/>
      <c r="BO40" s="67"/>
      <c r="BP40" s="25">
        <v>1</v>
      </c>
      <c r="BQ40" s="25">
        <v>0</v>
      </c>
      <c r="BR40" s="25">
        <v>0</v>
      </c>
      <c r="BS40" s="25">
        <v>0</v>
      </c>
      <c r="BT40" s="26">
        <v>0</v>
      </c>
      <c r="BV40" s="94"/>
      <c r="BW40" s="95"/>
      <c r="BX40" s="95"/>
      <c r="BY40" s="95"/>
      <c r="BZ40" s="95"/>
      <c r="CA40" s="96"/>
      <c r="CB40" s="57">
        <v>2</v>
      </c>
      <c r="CC40" s="57">
        <v>0</v>
      </c>
      <c r="CD40" s="57">
        <v>0</v>
      </c>
      <c r="CE40" s="57">
        <v>0</v>
      </c>
      <c r="CF40" s="58">
        <v>0</v>
      </c>
    </row>
    <row r="41" spans="2:84" ht="14.25" customHeight="1" x14ac:dyDescent="0.25">
      <c r="B41" s="68"/>
      <c r="C41" s="69"/>
      <c r="D41" s="69"/>
      <c r="E41" s="69"/>
      <c r="F41" s="69"/>
      <c r="G41" s="70"/>
      <c r="H41" s="21">
        <v>2</v>
      </c>
      <c r="I41" s="21"/>
      <c r="J41" s="21"/>
      <c r="K41" s="21"/>
      <c r="L41" s="22"/>
      <c r="N41" s="97"/>
      <c r="O41" s="98"/>
      <c r="P41" s="98"/>
      <c r="Q41" s="98"/>
      <c r="R41" s="98"/>
      <c r="S41" s="99"/>
      <c r="T41" s="59"/>
      <c r="U41" s="61">
        <v>3</v>
      </c>
      <c r="V41" s="59"/>
      <c r="W41" s="59"/>
      <c r="X41" s="60"/>
      <c r="Z41" s="97"/>
      <c r="AA41" s="98"/>
      <c r="AB41" s="98"/>
      <c r="AC41" s="98"/>
      <c r="AD41" s="98"/>
      <c r="AE41" s="99"/>
      <c r="AF41" s="59"/>
      <c r="AG41" s="59">
        <v>3</v>
      </c>
      <c r="AH41" s="59"/>
      <c r="AI41" s="59"/>
      <c r="AJ41" s="60"/>
      <c r="AL41" s="97"/>
      <c r="AM41" s="98"/>
      <c r="AN41" s="98"/>
      <c r="AO41" s="98"/>
      <c r="AP41" s="98"/>
      <c r="AQ41" s="99"/>
      <c r="AR41" s="59"/>
      <c r="AS41" s="59">
        <v>0</v>
      </c>
      <c r="AT41" s="59"/>
      <c r="AU41" s="59"/>
      <c r="AV41" s="60"/>
      <c r="AX41" s="97"/>
      <c r="AY41" s="98"/>
      <c r="AZ41" s="98"/>
      <c r="BA41" s="98"/>
      <c r="BB41" s="98"/>
      <c r="BC41" s="99"/>
      <c r="BD41" s="59"/>
      <c r="BE41" s="59">
        <v>0</v>
      </c>
      <c r="BF41" s="59"/>
      <c r="BG41" s="59"/>
      <c r="BH41" s="60"/>
      <c r="BJ41" s="68"/>
      <c r="BK41" s="69"/>
      <c r="BL41" s="69"/>
      <c r="BM41" s="69"/>
      <c r="BN41" s="69"/>
      <c r="BO41" s="70"/>
      <c r="BP41" s="27">
        <v>1</v>
      </c>
      <c r="BQ41" s="27" t="s">
        <v>3</v>
      </c>
      <c r="BR41" s="27"/>
      <c r="BS41" s="27" t="s">
        <v>3</v>
      </c>
      <c r="BT41" s="28" t="s">
        <v>3</v>
      </c>
      <c r="BV41" s="97"/>
      <c r="BW41" s="98"/>
      <c r="BX41" s="98"/>
      <c r="BY41" s="98"/>
      <c r="BZ41" s="98"/>
      <c r="CA41" s="99"/>
      <c r="CB41" s="59">
        <v>3</v>
      </c>
      <c r="CC41" s="59"/>
      <c r="CD41" s="59"/>
      <c r="CE41" s="59"/>
      <c r="CF41" s="60"/>
    </row>
    <row r="42" spans="2:84" ht="14.25" customHeight="1" x14ac:dyDescent="0.25">
      <c r="B42" s="118" t="s">
        <v>37</v>
      </c>
      <c r="C42" s="107"/>
      <c r="D42" s="107"/>
      <c r="E42" s="107"/>
      <c r="F42" s="107"/>
      <c r="G42" s="119"/>
      <c r="H42" s="29" t="s">
        <v>38</v>
      </c>
      <c r="I42" s="29" t="s">
        <v>39</v>
      </c>
      <c r="J42" s="29" t="s">
        <v>40</v>
      </c>
      <c r="K42" s="29" t="s">
        <v>41</v>
      </c>
      <c r="L42" s="29" t="s">
        <v>42</v>
      </c>
      <c r="N42" s="118" t="s">
        <v>43</v>
      </c>
      <c r="O42" s="107"/>
      <c r="P42" s="107"/>
      <c r="Q42" s="107"/>
      <c r="R42" s="107"/>
      <c r="S42" s="119"/>
      <c r="T42" s="29" t="s">
        <v>38</v>
      </c>
      <c r="U42" s="29" t="s">
        <v>39</v>
      </c>
      <c r="V42" s="29" t="s">
        <v>40</v>
      </c>
      <c r="W42" s="29" t="s">
        <v>41</v>
      </c>
      <c r="X42" s="29" t="s">
        <v>42</v>
      </c>
      <c r="Z42" s="118" t="s">
        <v>44</v>
      </c>
      <c r="AA42" s="107"/>
      <c r="AB42" s="107"/>
      <c r="AC42" s="107"/>
      <c r="AD42" s="107"/>
      <c r="AE42" s="119"/>
      <c r="AF42" s="29" t="s">
        <v>38</v>
      </c>
      <c r="AG42" s="29" t="s">
        <v>39</v>
      </c>
      <c r="AH42" s="29" t="s">
        <v>40</v>
      </c>
      <c r="AI42" s="29" t="s">
        <v>41</v>
      </c>
      <c r="AJ42" s="29" t="s">
        <v>42</v>
      </c>
      <c r="AL42" s="118" t="s">
        <v>45</v>
      </c>
      <c r="AM42" s="107"/>
      <c r="AN42" s="107"/>
      <c r="AO42" s="107"/>
      <c r="AP42" s="107"/>
      <c r="AQ42" s="119"/>
      <c r="AR42" s="29" t="s">
        <v>38</v>
      </c>
      <c r="AS42" s="29" t="s">
        <v>39</v>
      </c>
      <c r="AT42" s="29" t="s">
        <v>40</v>
      </c>
      <c r="AU42" s="29" t="s">
        <v>41</v>
      </c>
      <c r="AV42" s="29" t="s">
        <v>42</v>
      </c>
      <c r="AX42" s="118" t="s">
        <v>46</v>
      </c>
      <c r="AY42" s="107"/>
      <c r="AZ42" s="107"/>
      <c r="BA42" s="107"/>
      <c r="BB42" s="107"/>
      <c r="BC42" s="119"/>
      <c r="BD42" s="29" t="s">
        <v>38</v>
      </c>
      <c r="BE42" s="29" t="s">
        <v>39</v>
      </c>
      <c r="BF42" s="29" t="s">
        <v>40</v>
      </c>
      <c r="BG42" s="29" t="s">
        <v>41</v>
      </c>
      <c r="BH42" s="29" t="s">
        <v>42</v>
      </c>
      <c r="BJ42" s="118" t="s">
        <v>47</v>
      </c>
      <c r="BK42" s="107"/>
      <c r="BL42" s="107"/>
      <c r="BM42" s="107"/>
      <c r="BN42" s="107"/>
      <c r="BO42" s="119"/>
      <c r="BP42" s="29" t="s">
        <v>38</v>
      </c>
      <c r="BQ42" s="29" t="s">
        <v>39</v>
      </c>
      <c r="BR42" s="29" t="s">
        <v>40</v>
      </c>
      <c r="BS42" s="29" t="s">
        <v>41</v>
      </c>
      <c r="BT42" s="29" t="s">
        <v>42</v>
      </c>
      <c r="BV42" s="118" t="s">
        <v>48</v>
      </c>
      <c r="BW42" s="107"/>
      <c r="BX42" s="107"/>
      <c r="BY42" s="107"/>
      <c r="BZ42" s="107"/>
      <c r="CA42" s="119"/>
      <c r="CB42" s="29" t="s">
        <v>38</v>
      </c>
      <c r="CC42" s="29" t="s">
        <v>39</v>
      </c>
      <c r="CD42" s="29" t="s">
        <v>40</v>
      </c>
      <c r="CE42" s="29" t="s">
        <v>41</v>
      </c>
      <c r="CF42" s="29" t="s">
        <v>42</v>
      </c>
    </row>
    <row r="43" spans="2:84" ht="14.25" customHeight="1" x14ac:dyDescent="0.25">
      <c r="B43" s="30"/>
      <c r="C43" s="30"/>
      <c r="D43" s="30"/>
      <c r="E43" s="30"/>
      <c r="F43" s="30"/>
      <c r="G43" s="30"/>
      <c r="Z43" s="30"/>
      <c r="AA43" s="30"/>
      <c r="AB43" s="30"/>
      <c r="AC43" s="30"/>
      <c r="AD43" s="30"/>
      <c r="AE43" s="30"/>
      <c r="AL43" s="30"/>
      <c r="AM43" s="30"/>
      <c r="AN43" s="30"/>
      <c r="AO43" s="30"/>
      <c r="AP43" s="30"/>
      <c r="AQ43" s="30"/>
      <c r="AX43" s="30"/>
      <c r="AY43" s="30"/>
      <c r="AZ43" s="30"/>
      <c r="BA43" s="30"/>
      <c r="BB43" s="30"/>
      <c r="BC43" s="30"/>
    </row>
    <row r="45" spans="2:84" ht="14.25" customHeight="1" x14ac:dyDescent="0.25">
      <c r="B45" s="142" t="s">
        <v>49</v>
      </c>
      <c r="C45" s="63"/>
      <c r="D45" s="63"/>
      <c r="E45" s="63"/>
      <c r="F45" s="63"/>
      <c r="G45" s="63"/>
      <c r="H45" s="63"/>
      <c r="I45" s="63"/>
      <c r="J45" s="63"/>
      <c r="K45" s="141">
        <f>SUM($H$40:$L$40,$H$37:$L$37,$H$34:$L$34,$H$31:$L$31,$H$28:$L$28,$H$25:$L$25,$H$22:$L$22,$H$19:$L$19,$H$16:$L$16,$H$13:$L$13,$H$10:$L$10)</f>
        <v>24</v>
      </c>
      <c r="L45" s="63"/>
      <c r="M45" s="30"/>
      <c r="N45" s="142" t="s">
        <v>49</v>
      </c>
      <c r="O45" s="63"/>
      <c r="P45" s="63"/>
      <c r="Q45" s="63"/>
      <c r="R45" s="63"/>
      <c r="S45" s="63"/>
      <c r="T45" s="63"/>
      <c r="U45" s="63"/>
      <c r="V45" s="63"/>
      <c r="W45" s="141">
        <f>SUM($T$40:$X$40,$T$37:$X$37,$T$34:$X$34,$T$31:$X$31,$T$28:$X$28,$T$25:$X$25,$T$22:$X$22,$T$19:$X$19,$T$16:$X$16,$T$13:$X$13,$T$10:$X$10)</f>
        <v>25</v>
      </c>
      <c r="X45" s="63"/>
      <c r="Y45" s="30"/>
      <c r="Z45" s="142" t="s">
        <v>49</v>
      </c>
      <c r="AA45" s="63"/>
      <c r="AB45" s="63"/>
      <c r="AC45" s="63"/>
      <c r="AD45" s="63"/>
      <c r="AE45" s="63"/>
      <c r="AF45" s="63"/>
      <c r="AG45" s="63"/>
      <c r="AH45" s="63"/>
      <c r="AI45" s="141">
        <f>SUM(AF40:AJ40,AF37:AJ37,AF34:AJ34,AF31:AJ31,AF28:AJ28,AF25:AJ25,AF22:AJ22,AF19:AJ19,AF16:AJ16)</f>
        <v>28</v>
      </c>
      <c r="AJ45" s="63"/>
      <c r="AK45" s="30"/>
      <c r="AL45" s="142" t="s">
        <v>49</v>
      </c>
      <c r="AM45" s="63"/>
      <c r="AN45" s="63"/>
      <c r="AO45" s="63"/>
      <c r="AP45" s="63"/>
      <c r="AQ45" s="63"/>
      <c r="AR45" s="63"/>
      <c r="AS45" s="63"/>
      <c r="AT45" s="63"/>
      <c r="AU45" s="141">
        <f>SUM(AR40:AV40,AR31:AV31,AR37:AV37,AR28:AV28,AR34:AV34,AR25:AV25,AR22:AV22,AR16:AV16,AR13:AV13,AR19:AV19)</f>
        <v>26</v>
      </c>
      <c r="AV45" s="63"/>
      <c r="AW45" s="30"/>
      <c r="AX45" s="142" t="s">
        <v>49</v>
      </c>
      <c r="AY45" s="63"/>
      <c r="AZ45" s="63"/>
      <c r="BA45" s="63"/>
      <c r="BB45" s="63"/>
      <c r="BC45" s="63"/>
      <c r="BD45" s="63"/>
      <c r="BE45" s="63"/>
      <c r="BF45" s="63"/>
      <c r="BG45" s="141">
        <f>SUM(BD37:BH37,BD31:BH31,BD25:BH25,BD40:BH40,BD22:BH22,BD13:BH13,BD16:BH16,BD19:BH19,BD28:BH28,BD9:BH9,BD34:BH34)</f>
        <v>28</v>
      </c>
      <c r="BH45" s="63"/>
      <c r="BI45" s="30"/>
      <c r="BJ45" s="142" t="s">
        <v>49</v>
      </c>
      <c r="BK45" s="63"/>
      <c r="BL45" s="63"/>
      <c r="BM45" s="63"/>
      <c r="BN45" s="63"/>
      <c r="BO45" s="63"/>
      <c r="BP45" s="63"/>
      <c r="BQ45" s="63"/>
      <c r="BR45" s="63"/>
      <c r="BS45" s="141">
        <f>SUM(BP37:BT37,BP41:BT41,BP34:BT34,BP31:BT31,BP11:BT11,BP28:BT28,BP25:BT25,BP22:BT22,BP19:BT19,BP16:BT16,BP13:BT13)</f>
        <v>27</v>
      </c>
      <c r="BT45" s="63"/>
      <c r="BU45" s="30"/>
      <c r="BV45" s="142" t="s">
        <v>49</v>
      </c>
      <c r="BW45" s="63"/>
      <c r="BX45" s="63"/>
      <c r="BY45" s="63"/>
      <c r="BZ45" s="63"/>
      <c r="CA45" s="63"/>
      <c r="CB45" s="63"/>
      <c r="CC45" s="63"/>
      <c r="CD45" s="63"/>
      <c r="CE45" s="141">
        <f>SUM(CB31:CF31,CB40:CF40,CB28:CF28,CB37:CF37,CB34:CF34,CB10:CF10)</f>
        <v>69</v>
      </c>
      <c r="CF45" s="63"/>
    </row>
    <row r="46" spans="2:84" ht="14.25" customHeight="1" x14ac:dyDescent="0.25">
      <c r="B46" s="144" t="s">
        <v>50</v>
      </c>
      <c r="C46" s="66"/>
      <c r="D46" s="66"/>
      <c r="E46" s="66"/>
      <c r="F46" s="66"/>
      <c r="G46" s="66"/>
      <c r="H46" s="66"/>
      <c r="I46" s="66"/>
      <c r="J46" s="66"/>
      <c r="K46" s="143">
        <f>SUM(H41:L41,H38:L38,H35:L35,H32:L32,H29:L29,H26:L26,H23:L23,H20:L20,H17:L17)</f>
        <v>30</v>
      </c>
      <c r="L46" s="66"/>
      <c r="M46" s="30"/>
      <c r="N46" s="144" t="s">
        <v>50</v>
      </c>
      <c r="O46" s="66"/>
      <c r="P46" s="66"/>
      <c r="Q46" s="66"/>
      <c r="R46" s="66"/>
      <c r="S46" s="66"/>
      <c r="T46" s="66"/>
      <c r="U46" s="66"/>
      <c r="V46" s="66"/>
      <c r="W46" s="143">
        <f>SUM(T41:X41,T38:X38,T35:X35,T32:X32,T26:X26,T29:X29,T23:X23,T20:X20,T17:X17,T14:X14,T11:X11)</f>
        <v>30</v>
      </c>
      <c r="X46" s="66"/>
      <c r="Y46" s="30"/>
      <c r="Z46" s="144" t="s">
        <v>50</v>
      </c>
      <c r="AA46" s="66"/>
      <c r="AB46" s="66"/>
      <c r="AC46" s="66"/>
      <c r="AD46" s="66"/>
      <c r="AE46" s="66"/>
      <c r="AF46" s="66"/>
      <c r="AG46" s="66"/>
      <c r="AH46" s="66"/>
      <c r="AI46" s="143">
        <f>SUM(AF41:AJ41,AF35:AJ35,AF38:AJ38,AF32:AJ32,AF29:AJ29,AF26:AJ26,AF23:AJ23,AF20:AJ20,AF17:AJ17)</f>
        <v>30</v>
      </c>
      <c r="AJ46" s="66"/>
      <c r="AK46" s="30"/>
      <c r="AL46" s="144" t="s">
        <v>50</v>
      </c>
      <c r="AM46" s="66"/>
      <c r="AN46" s="66"/>
      <c r="AO46" s="66"/>
      <c r="AP46" s="66"/>
      <c r="AQ46" s="66"/>
      <c r="AR46" s="66"/>
      <c r="AS46" s="66"/>
      <c r="AT46" s="66"/>
      <c r="AU46" s="143">
        <f>SUM(AR41:AV41,AR32:AV32,AR38:AV38,AR20:AV20,AR35:AV35,AR26:AV26,AR23:AV23,AR17:AV17,AR14:AV14,AR29:AV29)</f>
        <v>30</v>
      </c>
      <c r="AV46" s="66"/>
      <c r="AW46" s="30"/>
      <c r="AX46" s="144" t="s">
        <v>50</v>
      </c>
      <c r="AY46" s="66"/>
      <c r="AZ46" s="66"/>
      <c r="BA46" s="66"/>
      <c r="BB46" s="66"/>
      <c r="BC46" s="66"/>
      <c r="BD46" s="66"/>
      <c r="BE46" s="66"/>
      <c r="BF46" s="66"/>
      <c r="BG46" s="143">
        <f>SUM(BD38:BH38,BD32:BH32,BD26:BH26,BD41:BH41,BD23:BH23,BD14:BH14,BD17:BH17,BD20:BH20,BD11:BH11,BD35:BH35,BD29:BH29)</f>
        <v>30</v>
      </c>
      <c r="BH46" s="66"/>
      <c r="BI46" s="30"/>
      <c r="BJ46" s="144" t="s">
        <v>50</v>
      </c>
      <c r="BK46" s="66"/>
      <c r="BL46" s="66"/>
      <c r="BM46" s="66"/>
      <c r="BN46" s="66"/>
      <c r="BO46" s="66"/>
      <c r="BP46" s="66"/>
      <c r="BQ46" s="66"/>
      <c r="BR46" s="66"/>
      <c r="BS46" s="143">
        <f>SUM(BP41:BT41,BP38:BT38,BP35:BT35,BP32:BT32,BP11:BT11,BP29:BT29,BP26:BT26,BP23:BT23,BP20:BT20,BP17:BT17,BP14:BT14)</f>
        <v>30</v>
      </c>
      <c r="BT46" s="66"/>
      <c r="BU46" s="30"/>
      <c r="BV46" s="144" t="s">
        <v>50</v>
      </c>
      <c r="BW46" s="66"/>
      <c r="BX46" s="66"/>
      <c r="BY46" s="66"/>
      <c r="BZ46" s="66"/>
      <c r="CA46" s="66"/>
      <c r="CB46" s="66"/>
      <c r="CC46" s="66"/>
      <c r="CD46" s="66"/>
      <c r="CE46" s="143">
        <f>SUM(CB29:CF29,CB41:CF41,CB32:CF32,CB38:CF38,CB35:CF35,CB11:CF11)</f>
        <v>30</v>
      </c>
      <c r="CF46" s="66"/>
    </row>
    <row r="47" spans="2:84" ht="14.25" customHeight="1" x14ac:dyDescent="0.25">
      <c r="B47" s="140" t="s">
        <v>51</v>
      </c>
      <c r="C47" s="69"/>
      <c r="D47" s="69"/>
      <c r="E47" s="69"/>
      <c r="F47" s="69"/>
      <c r="G47" s="69"/>
      <c r="H47" s="69"/>
      <c r="I47" s="69"/>
      <c r="J47" s="69"/>
      <c r="K47" s="139">
        <f>K45*15</f>
        <v>360</v>
      </c>
      <c r="L47" s="69"/>
      <c r="M47" s="30"/>
      <c r="N47" s="140" t="s">
        <v>51</v>
      </c>
      <c r="O47" s="69"/>
      <c r="P47" s="69"/>
      <c r="Q47" s="69"/>
      <c r="R47" s="69"/>
      <c r="S47" s="69"/>
      <c r="T47" s="69"/>
      <c r="U47" s="69"/>
      <c r="V47" s="69"/>
      <c r="W47" s="139">
        <f>W45*15</f>
        <v>375</v>
      </c>
      <c r="X47" s="69"/>
      <c r="Y47" s="30"/>
      <c r="Z47" s="140" t="s">
        <v>51</v>
      </c>
      <c r="AA47" s="69"/>
      <c r="AB47" s="69"/>
      <c r="AC47" s="69"/>
      <c r="AD47" s="69"/>
      <c r="AE47" s="69"/>
      <c r="AF47" s="69"/>
      <c r="AG47" s="69"/>
      <c r="AH47" s="69"/>
      <c r="AI47" s="139">
        <f>AI45*15</f>
        <v>420</v>
      </c>
      <c r="AJ47" s="69"/>
      <c r="AK47" s="30"/>
      <c r="AL47" s="140" t="s">
        <v>51</v>
      </c>
      <c r="AM47" s="69"/>
      <c r="AN47" s="69"/>
      <c r="AO47" s="69"/>
      <c r="AP47" s="69"/>
      <c r="AQ47" s="69"/>
      <c r="AR47" s="69"/>
      <c r="AS47" s="69"/>
      <c r="AT47" s="69"/>
      <c r="AU47" s="139">
        <f>AU45*15</f>
        <v>390</v>
      </c>
      <c r="AV47" s="69"/>
      <c r="AW47" s="30"/>
      <c r="AX47" s="140" t="s">
        <v>51</v>
      </c>
      <c r="AY47" s="69"/>
      <c r="AZ47" s="69"/>
      <c r="BA47" s="69"/>
      <c r="BB47" s="69"/>
      <c r="BC47" s="69"/>
      <c r="BD47" s="69"/>
      <c r="BE47" s="69"/>
      <c r="BF47" s="69"/>
      <c r="BG47" s="139">
        <f>BG45*15</f>
        <v>420</v>
      </c>
      <c r="BH47" s="69"/>
      <c r="BI47" s="30"/>
      <c r="BJ47" s="140" t="s">
        <v>51</v>
      </c>
      <c r="BK47" s="69"/>
      <c r="BL47" s="69"/>
      <c r="BM47" s="69"/>
      <c r="BN47" s="69"/>
      <c r="BO47" s="69"/>
      <c r="BP47" s="69"/>
      <c r="BQ47" s="69"/>
      <c r="BR47" s="69"/>
      <c r="BS47" s="139">
        <f>BS45*15</f>
        <v>405</v>
      </c>
      <c r="BT47" s="69"/>
      <c r="BU47" s="30"/>
      <c r="BV47" s="140" t="s">
        <v>51</v>
      </c>
      <c r="BW47" s="69"/>
      <c r="BX47" s="69"/>
      <c r="BY47" s="69"/>
      <c r="BZ47" s="69"/>
      <c r="CA47" s="69"/>
      <c r="CB47" s="69"/>
      <c r="CC47" s="69"/>
      <c r="CD47" s="69"/>
      <c r="CE47" s="139">
        <f>CE45*15</f>
        <v>1035</v>
      </c>
      <c r="CF47" s="69"/>
    </row>
    <row r="49" spans="2:84" s="52" customFormat="1" ht="14.25" customHeight="1" x14ac:dyDescent="0.25">
      <c r="B49" s="109"/>
      <c r="C49" s="110"/>
      <c r="D49" s="31" t="s">
        <v>52</v>
      </c>
      <c r="N49" s="106" t="s">
        <v>9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19"/>
      <c r="Z49" s="106" t="s">
        <v>11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19"/>
      <c r="AL49" s="106" t="s">
        <v>25</v>
      </c>
      <c r="AM49" s="107"/>
      <c r="AN49" s="107"/>
      <c r="AO49" s="107"/>
      <c r="AP49" s="107"/>
      <c r="AQ49" s="107"/>
      <c r="AR49" s="107"/>
      <c r="AS49" s="107"/>
      <c r="AT49" s="107"/>
      <c r="AU49" s="107"/>
      <c r="AV49" s="119"/>
      <c r="AX49" s="106" t="s">
        <v>35</v>
      </c>
      <c r="AY49" s="107"/>
      <c r="AZ49" s="107"/>
      <c r="BA49" s="107"/>
      <c r="BB49" s="107"/>
      <c r="BC49" s="107"/>
      <c r="BD49" s="107"/>
      <c r="BE49" s="107"/>
      <c r="BF49" s="107"/>
      <c r="BG49" s="107"/>
      <c r="BH49" s="119"/>
      <c r="BJ49" s="114" t="s">
        <v>23</v>
      </c>
      <c r="BK49" s="107"/>
      <c r="BL49" s="107"/>
      <c r="BM49" s="107"/>
      <c r="BN49" s="107"/>
      <c r="BO49" s="107"/>
      <c r="BP49" s="107"/>
      <c r="BQ49" s="107"/>
      <c r="BR49" s="107"/>
      <c r="BS49" s="107"/>
      <c r="BT49" s="119"/>
      <c r="BV49" s="114" t="s">
        <v>28</v>
      </c>
      <c r="BW49" s="107"/>
      <c r="BX49" s="107"/>
      <c r="BY49" s="107"/>
      <c r="BZ49" s="107"/>
      <c r="CA49" s="107"/>
      <c r="CB49" s="107"/>
      <c r="CC49" s="107"/>
      <c r="CD49" s="107"/>
      <c r="CE49" s="107"/>
      <c r="CF49" s="119"/>
    </row>
    <row r="50" spans="2:84" s="52" customFormat="1" ht="14.25" customHeight="1" x14ac:dyDescent="0.25">
      <c r="B50" s="111"/>
      <c r="C50" s="110"/>
      <c r="D50" s="31" t="s">
        <v>53</v>
      </c>
      <c r="N50" s="108" t="s">
        <v>137</v>
      </c>
      <c r="O50" s="63"/>
      <c r="P50" s="63"/>
      <c r="Q50" s="63"/>
      <c r="R50" s="63"/>
      <c r="S50" s="63"/>
      <c r="T50" s="63"/>
      <c r="U50" s="63"/>
      <c r="V50" s="63"/>
      <c r="W50" s="63"/>
      <c r="X50" s="145"/>
      <c r="Z50" s="108" t="s">
        <v>138</v>
      </c>
      <c r="AA50" s="63"/>
      <c r="AB50" s="63"/>
      <c r="AC50" s="63"/>
      <c r="AD50" s="63"/>
      <c r="AE50" s="63"/>
      <c r="AF50" s="63"/>
      <c r="AG50" s="63"/>
      <c r="AH50" s="63"/>
      <c r="AI50" s="63"/>
      <c r="AJ50" s="145"/>
      <c r="AL50" s="108" t="s">
        <v>139</v>
      </c>
      <c r="AM50" s="63"/>
      <c r="AN50" s="63"/>
      <c r="AO50" s="63"/>
      <c r="AP50" s="63"/>
      <c r="AQ50" s="63"/>
      <c r="AR50" s="63"/>
      <c r="AS50" s="63"/>
      <c r="AT50" s="63"/>
      <c r="AU50" s="63"/>
      <c r="AV50" s="145"/>
      <c r="AX50" s="108" t="s">
        <v>140</v>
      </c>
      <c r="AY50" s="63"/>
      <c r="AZ50" s="63"/>
      <c r="BA50" s="63"/>
      <c r="BB50" s="63"/>
      <c r="BC50" s="63"/>
      <c r="BD50" s="63"/>
      <c r="BE50" s="63"/>
      <c r="BF50" s="63"/>
      <c r="BG50" s="63"/>
      <c r="BH50" s="145"/>
      <c r="BJ50" s="108" t="s">
        <v>54</v>
      </c>
      <c r="BK50" s="63"/>
      <c r="BL50" s="63"/>
      <c r="BM50" s="63"/>
      <c r="BN50" s="63"/>
      <c r="BO50" s="63"/>
      <c r="BP50" s="63"/>
      <c r="BQ50" s="63"/>
      <c r="BR50" s="63"/>
      <c r="BS50" s="63"/>
      <c r="BT50" s="145"/>
      <c r="BV50" s="150" t="s">
        <v>55</v>
      </c>
      <c r="BW50" s="63"/>
      <c r="BX50" s="63"/>
      <c r="BY50" s="63"/>
      <c r="BZ50" s="63"/>
      <c r="CA50" s="63"/>
      <c r="CB50" s="63"/>
      <c r="CC50" s="63"/>
      <c r="CD50" s="63"/>
      <c r="CE50" s="63"/>
      <c r="CF50" s="145"/>
    </row>
    <row r="51" spans="2:84" s="52" customFormat="1" ht="14.25" customHeight="1" x14ac:dyDescent="0.25">
      <c r="B51" s="117"/>
      <c r="C51" s="110"/>
      <c r="D51" s="31" t="s">
        <v>56</v>
      </c>
      <c r="N51" s="112" t="s">
        <v>141</v>
      </c>
      <c r="O51" s="66"/>
      <c r="P51" s="66"/>
      <c r="Q51" s="66"/>
      <c r="R51" s="66"/>
      <c r="S51" s="66"/>
      <c r="T51" s="66"/>
      <c r="U51" s="66"/>
      <c r="V51" s="66"/>
      <c r="W51" s="66"/>
      <c r="X51" s="146"/>
      <c r="Z51" s="112" t="s">
        <v>142</v>
      </c>
      <c r="AA51" s="66"/>
      <c r="AB51" s="66"/>
      <c r="AC51" s="66"/>
      <c r="AD51" s="66"/>
      <c r="AE51" s="66"/>
      <c r="AF51" s="66"/>
      <c r="AG51" s="66"/>
      <c r="AH51" s="66"/>
      <c r="AI51" s="66"/>
      <c r="AJ51" s="146"/>
      <c r="AL51" s="112" t="s">
        <v>143</v>
      </c>
      <c r="AM51" s="66"/>
      <c r="AN51" s="66"/>
      <c r="AO51" s="66"/>
      <c r="AP51" s="66"/>
      <c r="AQ51" s="66"/>
      <c r="AR51" s="66"/>
      <c r="AS51" s="66"/>
      <c r="AT51" s="66"/>
      <c r="AU51" s="66"/>
      <c r="AV51" s="146"/>
      <c r="AX51" s="112" t="s">
        <v>144</v>
      </c>
      <c r="AY51" s="66"/>
      <c r="AZ51" s="66"/>
      <c r="BA51" s="66"/>
      <c r="BB51" s="66"/>
      <c r="BC51" s="66"/>
      <c r="BD51" s="66"/>
      <c r="BE51" s="66"/>
      <c r="BF51" s="66"/>
      <c r="BG51" s="66"/>
      <c r="BH51" s="146"/>
      <c r="BJ51" s="112" t="s">
        <v>57</v>
      </c>
      <c r="BK51" s="66"/>
      <c r="BL51" s="66"/>
      <c r="BM51" s="66"/>
      <c r="BN51" s="66"/>
      <c r="BO51" s="66"/>
      <c r="BP51" s="66"/>
      <c r="BQ51" s="66"/>
      <c r="BR51" s="66"/>
      <c r="BS51" s="66"/>
      <c r="BT51" s="146"/>
      <c r="BV51" s="112" t="s">
        <v>58</v>
      </c>
      <c r="BW51" s="66"/>
      <c r="BX51" s="66"/>
      <c r="BY51" s="66"/>
      <c r="BZ51" s="66"/>
      <c r="CA51" s="66"/>
      <c r="CB51" s="66"/>
      <c r="CC51" s="66"/>
      <c r="CD51" s="66"/>
      <c r="CE51" s="66"/>
      <c r="CF51" s="146"/>
    </row>
    <row r="52" spans="2:84" s="52" customFormat="1" ht="14.25" customHeight="1" x14ac:dyDescent="0.25">
      <c r="B52" s="121"/>
      <c r="C52" s="110"/>
      <c r="D52" s="31" t="s">
        <v>59</v>
      </c>
      <c r="N52" s="113" t="s">
        <v>145</v>
      </c>
      <c r="O52" s="69"/>
      <c r="P52" s="69"/>
      <c r="Q52" s="69"/>
      <c r="R52" s="69"/>
      <c r="S52" s="69"/>
      <c r="T52" s="69"/>
      <c r="U52" s="69"/>
      <c r="V52" s="69"/>
      <c r="W52" s="69"/>
      <c r="X52" s="147"/>
      <c r="Z52" s="113" t="s">
        <v>146</v>
      </c>
      <c r="AA52" s="69"/>
      <c r="AB52" s="69"/>
      <c r="AC52" s="69"/>
      <c r="AD52" s="69"/>
      <c r="AE52" s="69"/>
      <c r="AF52" s="69"/>
      <c r="AG52" s="69"/>
      <c r="AH52" s="69"/>
      <c r="AI52" s="69"/>
      <c r="AJ52" s="147"/>
      <c r="AL52" s="113" t="s">
        <v>147</v>
      </c>
      <c r="AM52" s="69"/>
      <c r="AN52" s="69"/>
      <c r="AO52" s="69"/>
      <c r="AP52" s="69"/>
      <c r="AQ52" s="69"/>
      <c r="AR52" s="69"/>
      <c r="AS52" s="69"/>
      <c r="AT52" s="69"/>
      <c r="AU52" s="69"/>
      <c r="AV52" s="147"/>
      <c r="AX52" s="113" t="s">
        <v>148</v>
      </c>
      <c r="AY52" s="69"/>
      <c r="AZ52" s="69"/>
      <c r="BA52" s="69"/>
      <c r="BB52" s="69"/>
      <c r="BC52" s="69"/>
      <c r="BD52" s="69"/>
      <c r="BE52" s="69"/>
      <c r="BF52" s="69"/>
      <c r="BG52" s="69"/>
      <c r="BH52" s="147"/>
      <c r="BJ52" s="113" t="s">
        <v>60</v>
      </c>
      <c r="BK52" s="69"/>
      <c r="BL52" s="69"/>
      <c r="BM52" s="69"/>
      <c r="BN52" s="69"/>
      <c r="BO52" s="69"/>
      <c r="BP52" s="69"/>
      <c r="BQ52" s="69"/>
      <c r="BR52" s="69"/>
      <c r="BS52" s="69"/>
      <c r="BT52" s="147"/>
      <c r="BV52" s="112" t="s">
        <v>61</v>
      </c>
      <c r="BW52" s="66"/>
      <c r="BX52" s="66"/>
      <c r="BY52" s="66"/>
      <c r="BZ52" s="66"/>
      <c r="CA52" s="66"/>
      <c r="CB52" s="66"/>
      <c r="CC52" s="66"/>
      <c r="CD52" s="66"/>
      <c r="CE52" s="66"/>
      <c r="CF52" s="146"/>
    </row>
    <row r="53" spans="2:84" s="52" customFormat="1" ht="14.25" customHeight="1" x14ac:dyDescent="0.25">
      <c r="B53" s="115"/>
      <c r="C53" s="110"/>
      <c r="D53" s="31" t="s">
        <v>62</v>
      </c>
      <c r="BV53" s="53" t="s">
        <v>63</v>
      </c>
      <c r="BW53" s="33"/>
      <c r="BX53" s="34"/>
      <c r="BY53" s="34"/>
      <c r="BZ53" s="34"/>
      <c r="CA53" s="34"/>
      <c r="CB53" s="34"/>
      <c r="CC53" s="34"/>
      <c r="CD53" s="34"/>
      <c r="CE53" s="34"/>
      <c r="CF53" s="35"/>
    </row>
    <row r="54" spans="2:84" s="52" customFormat="1" ht="14.25" customHeight="1" x14ac:dyDescent="0.25">
      <c r="B54" s="116"/>
      <c r="C54" s="110"/>
      <c r="D54" s="31" t="s">
        <v>64</v>
      </c>
    </row>
    <row r="56" spans="2:84" ht="14.25" customHeight="1" x14ac:dyDescent="0.25">
      <c r="AC56" s="36"/>
    </row>
    <row r="57" spans="2:84" ht="14.25" customHeight="1" x14ac:dyDescent="0.25">
      <c r="AC57" s="36"/>
    </row>
    <row r="58" spans="2:84" ht="14.25" customHeight="1" x14ac:dyDescent="0.25">
      <c r="AC58" s="37"/>
    </row>
  </sheetData>
  <mergeCells count="213">
    <mergeCell ref="B53:C53"/>
    <mergeCell ref="B54:C54"/>
    <mergeCell ref="N49:X49"/>
    <mergeCell ref="N50:X50"/>
    <mergeCell ref="B51:C51"/>
    <mergeCell ref="N51:X51"/>
    <mergeCell ref="Z51:AJ51"/>
    <mergeCell ref="N52:X52"/>
    <mergeCell ref="Z52:AJ52"/>
    <mergeCell ref="BV51:CF51"/>
    <mergeCell ref="BJ52:BT52"/>
    <mergeCell ref="B49:C49"/>
    <mergeCell ref="Z49:AJ49"/>
    <mergeCell ref="AX49:BH49"/>
    <mergeCell ref="BV49:CF49"/>
    <mergeCell ref="B50:C50"/>
    <mergeCell ref="Z50:AJ50"/>
    <mergeCell ref="AX50:BH50"/>
    <mergeCell ref="BV50:CF50"/>
    <mergeCell ref="B52:C52"/>
    <mergeCell ref="AL49:AV49"/>
    <mergeCell ref="AL50:AV50"/>
    <mergeCell ref="AL51:AV51"/>
    <mergeCell ref="AX51:BH51"/>
    <mergeCell ref="AL52:AV52"/>
    <mergeCell ref="AX52:BH52"/>
    <mergeCell ref="BJ49:BT49"/>
    <mergeCell ref="BJ50:BT50"/>
    <mergeCell ref="BJ51:BT51"/>
    <mergeCell ref="BV52:CF52"/>
    <mergeCell ref="AU47:AV47"/>
    <mergeCell ref="AX47:BF47"/>
    <mergeCell ref="BG47:BH47"/>
    <mergeCell ref="BJ47:BR47"/>
    <mergeCell ref="BS47:BT47"/>
    <mergeCell ref="BV47:CD47"/>
    <mergeCell ref="CE47:CF47"/>
    <mergeCell ref="B47:J47"/>
    <mergeCell ref="K47:L47"/>
    <mergeCell ref="N47:V47"/>
    <mergeCell ref="W47:X47"/>
    <mergeCell ref="Z47:AH47"/>
    <mergeCell ref="AI47:AJ47"/>
    <mergeCell ref="AL47:AT47"/>
    <mergeCell ref="AR36:AV36"/>
    <mergeCell ref="AX36:BC38"/>
    <mergeCell ref="BD36:BH36"/>
    <mergeCell ref="BJ36:BO38"/>
    <mergeCell ref="BP36:BT36"/>
    <mergeCell ref="BV36:CA38"/>
    <mergeCell ref="CB36:CF36"/>
    <mergeCell ref="B36:G38"/>
    <mergeCell ref="H36:L36"/>
    <mergeCell ref="N36:S38"/>
    <mergeCell ref="T36:X36"/>
    <mergeCell ref="Z36:AE38"/>
    <mergeCell ref="AF36:AJ36"/>
    <mergeCell ref="AL36:AQ38"/>
    <mergeCell ref="AR33:AV33"/>
    <mergeCell ref="AX33:BC35"/>
    <mergeCell ref="BD33:BH33"/>
    <mergeCell ref="BJ33:BO35"/>
    <mergeCell ref="BP33:BT33"/>
    <mergeCell ref="BV33:CA35"/>
    <mergeCell ref="CB33:CF33"/>
    <mergeCell ref="B33:G35"/>
    <mergeCell ref="H33:L33"/>
    <mergeCell ref="N33:S35"/>
    <mergeCell ref="T33:X33"/>
    <mergeCell ref="Z33:AE35"/>
    <mergeCell ref="AF33:AJ33"/>
    <mergeCell ref="AL33:AQ35"/>
    <mergeCell ref="AR30:AV30"/>
    <mergeCell ref="AX30:BC32"/>
    <mergeCell ref="BD30:BH30"/>
    <mergeCell ref="BJ30:BO32"/>
    <mergeCell ref="BP30:BT30"/>
    <mergeCell ref="BV30:CA32"/>
    <mergeCell ref="CB30:CF30"/>
    <mergeCell ref="B30:G32"/>
    <mergeCell ref="H30:L30"/>
    <mergeCell ref="N30:S32"/>
    <mergeCell ref="T30:X30"/>
    <mergeCell ref="Z30:AE32"/>
    <mergeCell ref="AF30:AJ30"/>
    <mergeCell ref="AL30:AQ32"/>
    <mergeCell ref="AR27:AV27"/>
    <mergeCell ref="AX27:BC29"/>
    <mergeCell ref="BD27:BH27"/>
    <mergeCell ref="BJ27:BO29"/>
    <mergeCell ref="BP27:BT27"/>
    <mergeCell ref="BV27:CA29"/>
    <mergeCell ref="CB27:CF27"/>
    <mergeCell ref="B27:G29"/>
    <mergeCell ref="H27:L27"/>
    <mergeCell ref="N27:S29"/>
    <mergeCell ref="T27:X27"/>
    <mergeCell ref="Z27:AE29"/>
    <mergeCell ref="AF27:AJ27"/>
    <mergeCell ref="AL27:AQ29"/>
    <mergeCell ref="AR24:AV24"/>
    <mergeCell ref="AX24:BC26"/>
    <mergeCell ref="BD24:BH24"/>
    <mergeCell ref="BJ24:BO26"/>
    <mergeCell ref="BP24:BT24"/>
    <mergeCell ref="B24:G26"/>
    <mergeCell ref="H24:L24"/>
    <mergeCell ref="N24:S26"/>
    <mergeCell ref="T24:X24"/>
    <mergeCell ref="Z24:AE26"/>
    <mergeCell ref="AF24:AJ24"/>
    <mergeCell ref="AL24:AQ26"/>
    <mergeCell ref="AR21:AV21"/>
    <mergeCell ref="AX21:BC23"/>
    <mergeCell ref="BD21:BH21"/>
    <mergeCell ref="BJ21:BO23"/>
    <mergeCell ref="BP21:BT21"/>
    <mergeCell ref="B21:G23"/>
    <mergeCell ref="H21:L21"/>
    <mergeCell ref="N21:S23"/>
    <mergeCell ref="T21:X21"/>
    <mergeCell ref="Z21:AE23"/>
    <mergeCell ref="AF21:AJ21"/>
    <mergeCell ref="AL21:AQ23"/>
    <mergeCell ref="AU46:AV46"/>
    <mergeCell ref="AX46:BF46"/>
    <mergeCell ref="BG46:BH46"/>
    <mergeCell ref="BJ46:BR46"/>
    <mergeCell ref="BS46:BT46"/>
    <mergeCell ref="BV46:CD46"/>
    <mergeCell ref="CE46:CF46"/>
    <mergeCell ref="B46:J46"/>
    <mergeCell ref="K46:L46"/>
    <mergeCell ref="N46:V46"/>
    <mergeCell ref="W46:X46"/>
    <mergeCell ref="Z46:AH46"/>
    <mergeCell ref="AI46:AJ46"/>
    <mergeCell ref="AL46:AT46"/>
    <mergeCell ref="B39:G41"/>
    <mergeCell ref="H39:L39"/>
    <mergeCell ref="T39:X39"/>
    <mergeCell ref="Z39:AE41"/>
    <mergeCell ref="AF39:AJ39"/>
    <mergeCell ref="B42:G42"/>
    <mergeCell ref="Z42:AE42"/>
    <mergeCell ref="BV45:CD45"/>
    <mergeCell ref="CE45:CF45"/>
    <mergeCell ref="AI45:AJ45"/>
    <mergeCell ref="AL45:AT45"/>
    <mergeCell ref="AU45:AV45"/>
    <mergeCell ref="AX45:BF45"/>
    <mergeCell ref="BG45:BH45"/>
    <mergeCell ref="BJ45:BR45"/>
    <mergeCell ref="BS45:BT45"/>
    <mergeCell ref="N39:S41"/>
    <mergeCell ref="N42:S42"/>
    <mergeCell ref="B45:J45"/>
    <mergeCell ref="K45:L45"/>
    <mergeCell ref="N45:V45"/>
    <mergeCell ref="W45:X45"/>
    <mergeCell ref="Z45:AH45"/>
    <mergeCell ref="AR39:AV39"/>
    <mergeCell ref="AX39:BC41"/>
    <mergeCell ref="BD39:BH39"/>
    <mergeCell ref="BJ39:BO41"/>
    <mergeCell ref="BP39:BT39"/>
    <mergeCell ref="BV39:CA41"/>
    <mergeCell ref="CB39:CF39"/>
    <mergeCell ref="AL39:AQ41"/>
    <mergeCell ref="AL42:AQ42"/>
    <mergeCell ref="AX42:BC42"/>
    <mergeCell ref="BJ42:BO42"/>
    <mergeCell ref="BV42:CA42"/>
    <mergeCell ref="B15:G17"/>
    <mergeCell ref="H15:L15"/>
    <mergeCell ref="N15:S17"/>
    <mergeCell ref="Z15:AE17"/>
    <mergeCell ref="AR18:AV18"/>
    <mergeCell ref="AX18:BC20"/>
    <mergeCell ref="BD18:BH18"/>
    <mergeCell ref="BJ18:BO20"/>
    <mergeCell ref="BP18:BT18"/>
    <mergeCell ref="B18:G20"/>
    <mergeCell ref="H18:L18"/>
    <mergeCell ref="N18:S20"/>
    <mergeCell ref="T18:X18"/>
    <mergeCell ref="Z18:AE20"/>
    <mergeCell ref="AF18:AJ18"/>
    <mergeCell ref="AL18:AQ20"/>
    <mergeCell ref="T15:X15"/>
    <mergeCell ref="AF15:AJ15"/>
    <mergeCell ref="AL15:AQ17"/>
    <mergeCell ref="AR15:AV15"/>
    <mergeCell ref="AX15:BC17"/>
    <mergeCell ref="BD15:BH15"/>
    <mergeCell ref="BJ15:BO17"/>
    <mergeCell ref="BP15:BT15"/>
    <mergeCell ref="B1:CF1"/>
    <mergeCell ref="B2:CF2"/>
    <mergeCell ref="B3:CF3"/>
    <mergeCell ref="B4:CF4"/>
    <mergeCell ref="T9:X9"/>
    <mergeCell ref="BJ9:BO11"/>
    <mergeCell ref="CB9:CF9"/>
    <mergeCell ref="N9:S11"/>
    <mergeCell ref="N12:S14"/>
    <mergeCell ref="T12:X12"/>
    <mergeCell ref="BP9:BT9"/>
    <mergeCell ref="BV9:CA11"/>
    <mergeCell ref="AX12:BC14"/>
    <mergeCell ref="BD12:BH12"/>
    <mergeCell ref="BJ12:BO14"/>
    <mergeCell ref="BP12:BT12"/>
  </mergeCells>
  <pageMargins left="0.25" right="0.25" top="0.75" bottom="0.75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CF54"/>
  <sheetViews>
    <sheetView zoomScaleNormal="100" workbookViewId="0">
      <selection activeCell="AF30" sqref="AF30:AJ30"/>
    </sheetView>
  </sheetViews>
  <sheetFormatPr defaultColWidth="14.42578125" defaultRowHeight="14.25" customHeight="1" x14ac:dyDescent="0.25"/>
  <cols>
    <col min="1" max="1" width="1.85546875" customWidth="1"/>
    <col min="2" max="84" width="2.7109375" customWidth="1"/>
  </cols>
  <sheetData>
    <row r="1" spans="2:84" ht="14.25" customHeight="1" x14ac:dyDescent="0.25">
      <c r="B1" s="72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</row>
    <row r="2" spans="2:84" ht="14.25" customHeight="1" x14ac:dyDescent="0.25">
      <c r="B2" s="72" t="s">
        <v>72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</row>
    <row r="3" spans="2:84" ht="14.25" customHeight="1" x14ac:dyDescent="0.25">
      <c r="B3" s="72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</row>
    <row r="4" spans="2:84" ht="14.25" customHeight="1" x14ac:dyDescent="0.25">
      <c r="B4" s="73" t="s">
        <v>187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</row>
    <row r="5" spans="2:84" s="50" customFormat="1" ht="14.25" customHeight="1" x14ac:dyDescent="0.25">
      <c r="B5" s="51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9" spans="2:84" ht="14.2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28" t="s">
        <v>185</v>
      </c>
      <c r="O9" s="129"/>
      <c r="P9" s="129"/>
      <c r="Q9" s="129"/>
      <c r="R9" s="129"/>
      <c r="S9" s="130"/>
      <c r="T9" s="75" t="s">
        <v>73</v>
      </c>
      <c r="U9" s="105"/>
      <c r="V9" s="105"/>
      <c r="W9" s="105"/>
      <c r="X9" s="124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X9" s="62" t="s">
        <v>12</v>
      </c>
      <c r="AY9" s="63"/>
      <c r="AZ9" s="63"/>
      <c r="BA9" s="63"/>
      <c r="BB9" s="63"/>
      <c r="BC9" s="64"/>
      <c r="BD9" s="71" t="s">
        <v>74</v>
      </c>
      <c r="BE9" s="105"/>
      <c r="BF9" s="105"/>
      <c r="BG9" s="105"/>
      <c r="BH9" s="124"/>
      <c r="BJ9" s="62" t="s">
        <v>75</v>
      </c>
      <c r="BK9" s="63"/>
      <c r="BL9" s="63"/>
      <c r="BM9" s="63"/>
      <c r="BN9" s="63"/>
      <c r="BO9" s="64"/>
      <c r="BP9" s="71" t="s">
        <v>76</v>
      </c>
      <c r="BQ9" s="105"/>
      <c r="BR9" s="105"/>
      <c r="BS9" s="105"/>
      <c r="BT9" s="124"/>
      <c r="BV9" s="125" t="s">
        <v>2</v>
      </c>
      <c r="BW9" s="77"/>
      <c r="BX9" s="77"/>
      <c r="BY9" s="77"/>
      <c r="BZ9" s="77"/>
      <c r="CA9" s="78"/>
      <c r="CB9" s="85" t="s">
        <v>180</v>
      </c>
      <c r="CC9" s="126"/>
      <c r="CD9" s="126"/>
      <c r="CE9" s="126"/>
      <c r="CF9" s="127"/>
    </row>
    <row r="10" spans="2:84" ht="14.25" customHeight="1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31"/>
      <c r="O10" s="132"/>
      <c r="P10" s="132"/>
      <c r="Q10" s="132"/>
      <c r="R10" s="132"/>
      <c r="S10" s="133"/>
      <c r="T10" s="1">
        <v>2</v>
      </c>
      <c r="U10" s="1">
        <v>0</v>
      </c>
      <c r="V10" s="1">
        <v>0</v>
      </c>
      <c r="W10" s="1">
        <v>0</v>
      </c>
      <c r="X10" s="2">
        <v>0</v>
      </c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X10" s="65"/>
      <c r="AY10" s="66"/>
      <c r="AZ10" s="66"/>
      <c r="BA10" s="66"/>
      <c r="BB10" s="66"/>
      <c r="BC10" s="67"/>
      <c r="BD10" s="3">
        <v>0</v>
      </c>
      <c r="BE10" s="3">
        <v>0</v>
      </c>
      <c r="BF10" s="3">
        <v>1</v>
      </c>
      <c r="BG10" s="3">
        <v>0</v>
      </c>
      <c r="BH10" s="4">
        <v>0</v>
      </c>
      <c r="BJ10" s="65"/>
      <c r="BK10" s="66"/>
      <c r="BL10" s="66"/>
      <c r="BM10" s="66"/>
      <c r="BN10" s="66"/>
      <c r="BO10" s="67"/>
      <c r="BP10" s="3">
        <v>2</v>
      </c>
      <c r="BQ10" s="3">
        <v>0</v>
      </c>
      <c r="BR10" s="3">
        <v>0</v>
      </c>
      <c r="BS10" s="3">
        <v>0</v>
      </c>
      <c r="BT10" s="4">
        <v>0</v>
      </c>
      <c r="BV10" s="79"/>
      <c r="BW10" s="80"/>
      <c r="BX10" s="80"/>
      <c r="BY10" s="80"/>
      <c r="BZ10" s="80"/>
      <c r="CA10" s="81"/>
      <c r="CB10" s="42">
        <v>0</v>
      </c>
      <c r="CC10" s="42">
        <v>0</v>
      </c>
      <c r="CD10" s="42">
        <v>0</v>
      </c>
      <c r="CE10" s="42">
        <v>0</v>
      </c>
      <c r="CF10" s="43">
        <v>0</v>
      </c>
    </row>
    <row r="11" spans="2:84" ht="14.25" customHeight="1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34"/>
      <c r="O11" s="135"/>
      <c r="P11" s="135"/>
      <c r="Q11" s="135"/>
      <c r="R11" s="135"/>
      <c r="S11" s="136"/>
      <c r="T11" s="1">
        <v>2</v>
      </c>
      <c r="U11" s="5"/>
      <c r="V11" s="5"/>
      <c r="W11" s="5"/>
      <c r="X11" s="6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X11" s="68"/>
      <c r="AY11" s="69"/>
      <c r="AZ11" s="69"/>
      <c r="BA11" s="69"/>
      <c r="BB11" s="69"/>
      <c r="BC11" s="70"/>
      <c r="BD11" s="7"/>
      <c r="BE11" s="7"/>
      <c r="BF11" s="7">
        <v>1</v>
      </c>
      <c r="BG11" s="7"/>
      <c r="BH11" s="8"/>
      <c r="BJ11" s="68"/>
      <c r="BK11" s="69"/>
      <c r="BL11" s="69"/>
      <c r="BM11" s="69"/>
      <c r="BN11" s="69"/>
      <c r="BO11" s="70"/>
      <c r="BP11" s="7">
        <v>2</v>
      </c>
      <c r="BQ11" s="7"/>
      <c r="BR11" s="7"/>
      <c r="BS11" s="7"/>
      <c r="BT11" s="8"/>
      <c r="BV11" s="82"/>
      <c r="BW11" s="83"/>
      <c r="BX11" s="83"/>
      <c r="BY11" s="83"/>
      <c r="BZ11" s="83"/>
      <c r="CA11" s="84"/>
      <c r="CB11" s="44"/>
      <c r="CC11" s="44"/>
      <c r="CD11" s="44"/>
      <c r="CE11" s="45">
        <v>5</v>
      </c>
      <c r="CF11" s="46"/>
    </row>
    <row r="12" spans="2:84" ht="14.25" customHeight="1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86" t="s">
        <v>151</v>
      </c>
      <c r="O12" s="63"/>
      <c r="P12" s="63"/>
      <c r="Q12" s="63"/>
      <c r="R12" s="63"/>
      <c r="S12" s="64"/>
      <c r="T12" s="75" t="s">
        <v>77</v>
      </c>
      <c r="U12" s="105"/>
      <c r="V12" s="105"/>
      <c r="W12" s="105"/>
      <c r="X12" s="124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L12" s="62" t="s">
        <v>67</v>
      </c>
      <c r="AM12" s="63"/>
      <c r="AN12" s="63"/>
      <c r="AO12" s="63"/>
      <c r="AP12" s="63"/>
      <c r="AQ12" s="64"/>
      <c r="AR12" s="71" t="s">
        <v>78</v>
      </c>
      <c r="AS12" s="105"/>
      <c r="AT12" s="105"/>
      <c r="AU12" s="105"/>
      <c r="AV12" s="124"/>
      <c r="AX12" s="62" t="s">
        <v>5</v>
      </c>
      <c r="AY12" s="63"/>
      <c r="AZ12" s="63"/>
      <c r="BA12" s="63"/>
      <c r="BB12" s="63"/>
      <c r="BC12" s="64"/>
      <c r="BD12" s="71" t="s">
        <v>79</v>
      </c>
      <c r="BE12" s="105"/>
      <c r="BF12" s="105"/>
      <c r="BG12" s="105"/>
      <c r="BH12" s="124"/>
      <c r="BJ12" s="62" t="s">
        <v>65</v>
      </c>
      <c r="BK12" s="63"/>
      <c r="BL12" s="63"/>
      <c r="BM12" s="63"/>
      <c r="BN12" s="63"/>
      <c r="BO12" s="64"/>
      <c r="BP12" s="71" t="s">
        <v>80</v>
      </c>
      <c r="BQ12" s="105"/>
      <c r="BR12" s="105"/>
      <c r="BS12" s="105"/>
      <c r="BT12" s="124"/>
    </row>
    <row r="13" spans="2:84" ht="14.25" customHeight="1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65"/>
      <c r="O13" s="66"/>
      <c r="P13" s="66"/>
      <c r="Q13" s="66"/>
      <c r="R13" s="66"/>
      <c r="S13" s="67"/>
      <c r="T13" s="1">
        <v>2</v>
      </c>
      <c r="U13" s="1">
        <v>2</v>
      </c>
      <c r="V13" s="1">
        <v>0</v>
      </c>
      <c r="W13" s="1">
        <v>0</v>
      </c>
      <c r="X13" s="2">
        <v>0</v>
      </c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L13" s="65"/>
      <c r="AM13" s="66"/>
      <c r="AN13" s="66"/>
      <c r="AO13" s="66"/>
      <c r="AP13" s="66"/>
      <c r="AQ13" s="67"/>
      <c r="AR13" s="3">
        <v>1</v>
      </c>
      <c r="AS13" s="3">
        <v>0</v>
      </c>
      <c r="AT13" s="3">
        <v>0</v>
      </c>
      <c r="AU13" s="3">
        <v>0</v>
      </c>
      <c r="AV13" s="4">
        <v>0</v>
      </c>
      <c r="AX13" s="65"/>
      <c r="AY13" s="66"/>
      <c r="AZ13" s="66"/>
      <c r="BA13" s="66"/>
      <c r="BB13" s="66"/>
      <c r="BC13" s="67"/>
      <c r="BD13" s="3">
        <v>2</v>
      </c>
      <c r="BE13" s="3">
        <v>0</v>
      </c>
      <c r="BF13" s="3">
        <v>0</v>
      </c>
      <c r="BG13" s="3">
        <v>0</v>
      </c>
      <c r="BH13" s="4">
        <v>0</v>
      </c>
      <c r="BJ13" s="65"/>
      <c r="BK13" s="66"/>
      <c r="BL13" s="66"/>
      <c r="BM13" s="66"/>
      <c r="BN13" s="66"/>
      <c r="BO13" s="67"/>
      <c r="BP13" s="3">
        <v>2</v>
      </c>
      <c r="BQ13" s="3">
        <v>0</v>
      </c>
      <c r="BR13" s="3">
        <v>0</v>
      </c>
      <c r="BS13" s="3">
        <v>0</v>
      </c>
      <c r="BT13" s="4">
        <v>0</v>
      </c>
    </row>
    <row r="14" spans="2:84" ht="14.25" customHeight="1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68"/>
      <c r="O14" s="69"/>
      <c r="P14" s="69"/>
      <c r="Q14" s="69"/>
      <c r="R14" s="69"/>
      <c r="S14" s="70"/>
      <c r="T14" s="5">
        <v>3</v>
      </c>
      <c r="U14" s="5">
        <v>2</v>
      </c>
      <c r="V14" s="5"/>
      <c r="W14" s="5"/>
      <c r="X14" s="6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L14" s="68"/>
      <c r="AM14" s="69"/>
      <c r="AN14" s="69"/>
      <c r="AO14" s="69"/>
      <c r="AP14" s="69"/>
      <c r="AQ14" s="70"/>
      <c r="AR14" s="7">
        <v>1</v>
      </c>
      <c r="AS14" s="7"/>
      <c r="AT14" s="7"/>
      <c r="AU14" s="7"/>
      <c r="AV14" s="8"/>
      <c r="AX14" s="68"/>
      <c r="AY14" s="69"/>
      <c r="AZ14" s="69"/>
      <c r="BA14" s="69"/>
      <c r="BB14" s="69"/>
      <c r="BC14" s="70"/>
      <c r="BD14" s="7">
        <v>2</v>
      </c>
      <c r="BE14" s="7"/>
      <c r="BF14" s="7"/>
      <c r="BG14" s="7"/>
      <c r="BH14" s="8"/>
      <c r="BJ14" s="68"/>
      <c r="BK14" s="69"/>
      <c r="BL14" s="69"/>
      <c r="BM14" s="69"/>
      <c r="BN14" s="69"/>
      <c r="BO14" s="70"/>
      <c r="BP14" s="7">
        <v>2</v>
      </c>
      <c r="BQ14" s="7"/>
      <c r="BR14" s="7"/>
      <c r="BS14" s="7"/>
      <c r="BT14" s="8"/>
    </row>
    <row r="15" spans="2:84" ht="14.25" customHeight="1" x14ac:dyDescent="0.25">
      <c r="B15" s="86" t="s">
        <v>66</v>
      </c>
      <c r="C15" s="63"/>
      <c r="D15" s="63"/>
      <c r="E15" s="63"/>
      <c r="F15" s="63"/>
      <c r="G15" s="64"/>
      <c r="H15" s="75" t="s">
        <v>81</v>
      </c>
      <c r="I15" s="105"/>
      <c r="J15" s="105"/>
      <c r="K15" s="105"/>
      <c r="L15" s="124"/>
      <c r="M15" s="55"/>
      <c r="N15" s="103" t="s">
        <v>11</v>
      </c>
      <c r="O15" s="63"/>
      <c r="P15" s="63"/>
      <c r="Q15" s="63"/>
      <c r="R15" s="63"/>
      <c r="S15" s="64"/>
      <c r="T15" s="101" t="s">
        <v>82</v>
      </c>
      <c r="U15" s="105"/>
      <c r="V15" s="105"/>
      <c r="W15" s="105"/>
      <c r="X15" s="124"/>
      <c r="Y15" s="55"/>
      <c r="Z15" s="86" t="s">
        <v>68</v>
      </c>
      <c r="AA15" s="63"/>
      <c r="AB15" s="63"/>
      <c r="AC15" s="63"/>
      <c r="AD15" s="63"/>
      <c r="AE15" s="64"/>
      <c r="AF15" s="75" t="s">
        <v>83</v>
      </c>
      <c r="AG15" s="105"/>
      <c r="AH15" s="105"/>
      <c r="AI15" s="105"/>
      <c r="AJ15" s="124"/>
      <c r="AL15" s="62" t="s">
        <v>84</v>
      </c>
      <c r="AM15" s="63"/>
      <c r="AN15" s="63"/>
      <c r="AO15" s="63"/>
      <c r="AP15" s="63"/>
      <c r="AQ15" s="64"/>
      <c r="AR15" s="71" t="s">
        <v>85</v>
      </c>
      <c r="AS15" s="105"/>
      <c r="AT15" s="105"/>
      <c r="AU15" s="105"/>
      <c r="AV15" s="124"/>
      <c r="AX15" s="62" t="s">
        <v>86</v>
      </c>
      <c r="AY15" s="63"/>
      <c r="AZ15" s="63"/>
      <c r="BA15" s="63"/>
      <c r="BB15" s="63"/>
      <c r="BC15" s="64"/>
      <c r="BD15" s="71" t="s">
        <v>87</v>
      </c>
      <c r="BE15" s="105"/>
      <c r="BF15" s="105"/>
      <c r="BG15" s="105"/>
      <c r="BH15" s="124"/>
      <c r="BJ15" s="62" t="s">
        <v>5</v>
      </c>
      <c r="BK15" s="63"/>
      <c r="BL15" s="63"/>
      <c r="BM15" s="63"/>
      <c r="BN15" s="63"/>
      <c r="BO15" s="64"/>
      <c r="BP15" s="71" t="s">
        <v>79</v>
      </c>
      <c r="BQ15" s="105"/>
      <c r="BR15" s="105"/>
      <c r="BS15" s="105"/>
      <c r="BT15" s="124"/>
    </row>
    <row r="16" spans="2:84" ht="14.25" customHeight="1" x14ac:dyDescent="0.25">
      <c r="B16" s="65"/>
      <c r="C16" s="66"/>
      <c r="D16" s="66"/>
      <c r="E16" s="66"/>
      <c r="F16" s="66"/>
      <c r="G16" s="67"/>
      <c r="H16" s="1">
        <v>2</v>
      </c>
      <c r="I16" s="1">
        <v>0</v>
      </c>
      <c r="J16" s="1">
        <v>0</v>
      </c>
      <c r="K16" s="1">
        <v>0</v>
      </c>
      <c r="L16" s="2">
        <v>0</v>
      </c>
      <c r="M16" s="55"/>
      <c r="N16" s="65"/>
      <c r="O16" s="66"/>
      <c r="P16" s="66"/>
      <c r="Q16" s="66"/>
      <c r="R16" s="66"/>
      <c r="S16" s="67"/>
      <c r="T16" s="13">
        <v>0</v>
      </c>
      <c r="U16" s="13">
        <v>0</v>
      </c>
      <c r="V16" s="13">
        <v>2</v>
      </c>
      <c r="W16" s="13">
        <v>0</v>
      </c>
      <c r="X16" s="14">
        <v>0</v>
      </c>
      <c r="Y16" s="55"/>
      <c r="Z16" s="65"/>
      <c r="AA16" s="66"/>
      <c r="AB16" s="66"/>
      <c r="AC16" s="66"/>
      <c r="AD16" s="66"/>
      <c r="AE16" s="67"/>
      <c r="AF16" s="1">
        <v>3</v>
      </c>
      <c r="AG16" s="1">
        <v>0</v>
      </c>
      <c r="AH16" s="1">
        <v>0</v>
      </c>
      <c r="AI16" s="1">
        <v>0</v>
      </c>
      <c r="AJ16" s="2">
        <v>0</v>
      </c>
      <c r="AL16" s="65"/>
      <c r="AM16" s="66"/>
      <c r="AN16" s="66"/>
      <c r="AO16" s="66"/>
      <c r="AP16" s="66"/>
      <c r="AQ16" s="67"/>
      <c r="AR16" s="3">
        <v>1</v>
      </c>
      <c r="AS16" s="3">
        <v>2</v>
      </c>
      <c r="AT16" s="3">
        <v>0</v>
      </c>
      <c r="AU16" s="3">
        <v>0</v>
      </c>
      <c r="AV16" s="4">
        <v>0</v>
      </c>
      <c r="AX16" s="65"/>
      <c r="AY16" s="66"/>
      <c r="AZ16" s="66"/>
      <c r="BA16" s="66"/>
      <c r="BB16" s="66"/>
      <c r="BC16" s="67"/>
      <c r="BD16" s="3">
        <v>2</v>
      </c>
      <c r="BE16" s="3">
        <v>0</v>
      </c>
      <c r="BF16" s="3">
        <v>0</v>
      </c>
      <c r="BG16" s="3">
        <v>1</v>
      </c>
      <c r="BH16" s="4">
        <v>0</v>
      </c>
      <c r="BJ16" s="65"/>
      <c r="BK16" s="66"/>
      <c r="BL16" s="66"/>
      <c r="BM16" s="66"/>
      <c r="BN16" s="66"/>
      <c r="BO16" s="67"/>
      <c r="BP16" s="3">
        <v>0</v>
      </c>
      <c r="BQ16" s="3">
        <v>0</v>
      </c>
      <c r="BR16" s="3">
        <v>1</v>
      </c>
      <c r="BS16" s="3">
        <v>0</v>
      </c>
      <c r="BT16" s="4">
        <v>0</v>
      </c>
    </row>
    <row r="17" spans="2:84" ht="14.25" customHeight="1" x14ac:dyDescent="0.25">
      <c r="B17" s="68"/>
      <c r="C17" s="69"/>
      <c r="D17" s="69"/>
      <c r="E17" s="69"/>
      <c r="F17" s="69"/>
      <c r="G17" s="70"/>
      <c r="H17" s="5">
        <v>2</v>
      </c>
      <c r="I17" s="5"/>
      <c r="J17" s="5"/>
      <c r="K17" s="5"/>
      <c r="L17" s="6"/>
      <c r="M17" s="55"/>
      <c r="N17" s="68"/>
      <c r="O17" s="69"/>
      <c r="P17" s="69"/>
      <c r="Q17" s="69"/>
      <c r="R17" s="69"/>
      <c r="S17" s="70"/>
      <c r="T17" s="15"/>
      <c r="U17" s="15"/>
      <c r="V17" s="15">
        <v>2</v>
      </c>
      <c r="W17" s="15"/>
      <c r="X17" s="16"/>
      <c r="Y17" s="55"/>
      <c r="Z17" s="68"/>
      <c r="AA17" s="69"/>
      <c r="AB17" s="69"/>
      <c r="AC17" s="69"/>
      <c r="AD17" s="69"/>
      <c r="AE17" s="70"/>
      <c r="AF17" s="5">
        <v>3</v>
      </c>
      <c r="AG17" s="5"/>
      <c r="AH17" s="5"/>
      <c r="AI17" s="5"/>
      <c r="AJ17" s="6"/>
      <c r="AL17" s="68"/>
      <c r="AM17" s="69"/>
      <c r="AN17" s="69"/>
      <c r="AO17" s="69"/>
      <c r="AP17" s="69"/>
      <c r="AQ17" s="70"/>
      <c r="AR17" s="7">
        <v>2</v>
      </c>
      <c r="AS17" s="7">
        <v>3</v>
      </c>
      <c r="AT17" s="7"/>
      <c r="AU17" s="7"/>
      <c r="AV17" s="8"/>
      <c r="AX17" s="68"/>
      <c r="AY17" s="69"/>
      <c r="AZ17" s="69"/>
      <c r="BA17" s="69"/>
      <c r="BB17" s="69"/>
      <c r="BC17" s="70"/>
      <c r="BD17" s="7">
        <v>2</v>
      </c>
      <c r="BE17" s="7"/>
      <c r="BF17" s="7"/>
      <c r="BG17" s="7">
        <v>2</v>
      </c>
      <c r="BH17" s="8"/>
      <c r="BJ17" s="68"/>
      <c r="BK17" s="69"/>
      <c r="BL17" s="69"/>
      <c r="BM17" s="69"/>
      <c r="BN17" s="69"/>
      <c r="BO17" s="70"/>
      <c r="BP17" s="7"/>
      <c r="BQ17" s="7"/>
      <c r="BR17" s="7">
        <v>1</v>
      </c>
      <c r="BS17" s="7"/>
      <c r="BT17" s="8"/>
    </row>
    <row r="18" spans="2:84" ht="14.25" customHeight="1" x14ac:dyDescent="0.25">
      <c r="B18" s="87" t="s">
        <v>6</v>
      </c>
      <c r="C18" s="63"/>
      <c r="D18" s="63"/>
      <c r="E18" s="63"/>
      <c r="F18" s="63"/>
      <c r="G18" s="64"/>
      <c r="H18" s="88" t="s">
        <v>88</v>
      </c>
      <c r="I18" s="105"/>
      <c r="J18" s="105"/>
      <c r="K18" s="105"/>
      <c r="L18" s="124"/>
      <c r="M18" s="55"/>
      <c r="N18" s="103" t="s">
        <v>9</v>
      </c>
      <c r="O18" s="63"/>
      <c r="P18" s="63"/>
      <c r="Q18" s="63"/>
      <c r="R18" s="63"/>
      <c r="S18" s="64"/>
      <c r="T18" s="101" t="s">
        <v>89</v>
      </c>
      <c r="U18" s="105"/>
      <c r="V18" s="105"/>
      <c r="W18" s="105"/>
      <c r="X18" s="124"/>
      <c r="Y18" s="55"/>
      <c r="Z18" s="86" t="s">
        <v>69</v>
      </c>
      <c r="AA18" s="63"/>
      <c r="AB18" s="63"/>
      <c r="AC18" s="63"/>
      <c r="AD18" s="63"/>
      <c r="AE18" s="64"/>
      <c r="AF18" s="75" t="s">
        <v>90</v>
      </c>
      <c r="AG18" s="105"/>
      <c r="AH18" s="105"/>
      <c r="AI18" s="105"/>
      <c r="AJ18" s="124"/>
      <c r="AL18" s="86" t="s">
        <v>68</v>
      </c>
      <c r="AM18" s="63"/>
      <c r="AN18" s="63"/>
      <c r="AO18" s="63"/>
      <c r="AP18" s="63"/>
      <c r="AQ18" s="64"/>
      <c r="AR18" s="75" t="s">
        <v>83</v>
      </c>
      <c r="AS18" s="105"/>
      <c r="AT18" s="105"/>
      <c r="AU18" s="105"/>
      <c r="AV18" s="124"/>
      <c r="AX18" s="62" t="s">
        <v>91</v>
      </c>
      <c r="AY18" s="63"/>
      <c r="AZ18" s="63"/>
      <c r="BA18" s="63"/>
      <c r="BB18" s="63"/>
      <c r="BC18" s="64"/>
      <c r="BD18" s="71" t="s">
        <v>92</v>
      </c>
      <c r="BE18" s="105"/>
      <c r="BF18" s="105"/>
      <c r="BG18" s="105"/>
      <c r="BH18" s="124"/>
      <c r="BJ18" s="62" t="s">
        <v>93</v>
      </c>
      <c r="BK18" s="63"/>
      <c r="BL18" s="63"/>
      <c r="BM18" s="63"/>
      <c r="BN18" s="63"/>
      <c r="BO18" s="64"/>
      <c r="BP18" s="71" t="s">
        <v>94</v>
      </c>
      <c r="BQ18" s="105"/>
      <c r="BR18" s="105"/>
      <c r="BS18" s="105"/>
      <c r="BT18" s="124"/>
    </row>
    <row r="19" spans="2:84" ht="14.25" customHeight="1" x14ac:dyDescent="0.25">
      <c r="B19" s="65"/>
      <c r="C19" s="66"/>
      <c r="D19" s="66"/>
      <c r="E19" s="66"/>
      <c r="F19" s="66"/>
      <c r="G19" s="67"/>
      <c r="H19" s="9">
        <v>2</v>
      </c>
      <c r="I19" s="9">
        <v>0</v>
      </c>
      <c r="J19" s="9">
        <v>0</v>
      </c>
      <c r="K19" s="9">
        <v>0</v>
      </c>
      <c r="L19" s="10">
        <v>0</v>
      </c>
      <c r="M19" s="55"/>
      <c r="N19" s="65"/>
      <c r="O19" s="66"/>
      <c r="P19" s="66"/>
      <c r="Q19" s="66"/>
      <c r="R19" s="66"/>
      <c r="S19" s="67"/>
      <c r="T19" s="13">
        <v>0</v>
      </c>
      <c r="U19" s="13">
        <v>0</v>
      </c>
      <c r="V19" s="13">
        <v>2</v>
      </c>
      <c r="W19" s="13">
        <v>0</v>
      </c>
      <c r="X19" s="14">
        <v>0</v>
      </c>
      <c r="Y19" s="55"/>
      <c r="Z19" s="65"/>
      <c r="AA19" s="66"/>
      <c r="AB19" s="66"/>
      <c r="AC19" s="66"/>
      <c r="AD19" s="66"/>
      <c r="AE19" s="67"/>
      <c r="AF19" s="1">
        <v>2</v>
      </c>
      <c r="AG19" s="1">
        <v>0</v>
      </c>
      <c r="AH19" s="1">
        <v>1</v>
      </c>
      <c r="AI19" s="1">
        <v>0</v>
      </c>
      <c r="AJ19" s="2">
        <v>0</v>
      </c>
      <c r="AL19" s="65"/>
      <c r="AM19" s="66"/>
      <c r="AN19" s="66"/>
      <c r="AO19" s="66"/>
      <c r="AP19" s="66"/>
      <c r="AQ19" s="67"/>
      <c r="AR19" s="1">
        <v>0</v>
      </c>
      <c r="AS19" s="1">
        <v>0</v>
      </c>
      <c r="AT19" s="1">
        <v>2</v>
      </c>
      <c r="AU19" s="1">
        <v>0</v>
      </c>
      <c r="AV19" s="2">
        <v>0</v>
      </c>
      <c r="AX19" s="65"/>
      <c r="AY19" s="66"/>
      <c r="AZ19" s="66"/>
      <c r="BA19" s="66"/>
      <c r="BB19" s="66"/>
      <c r="BC19" s="67"/>
      <c r="BD19" s="3">
        <v>2</v>
      </c>
      <c r="BE19" s="3">
        <v>1</v>
      </c>
      <c r="BF19" s="3">
        <v>0</v>
      </c>
      <c r="BG19" s="3">
        <v>1</v>
      </c>
      <c r="BH19" s="4">
        <v>0</v>
      </c>
      <c r="BJ19" s="65"/>
      <c r="BK19" s="66"/>
      <c r="BL19" s="66"/>
      <c r="BM19" s="66"/>
      <c r="BN19" s="66"/>
      <c r="BO19" s="67"/>
      <c r="BP19" s="3">
        <v>2</v>
      </c>
      <c r="BQ19" s="3">
        <v>0</v>
      </c>
      <c r="BR19" s="3">
        <v>0</v>
      </c>
      <c r="BS19" s="3">
        <v>1</v>
      </c>
      <c r="BT19" s="4">
        <v>0</v>
      </c>
    </row>
    <row r="20" spans="2:84" ht="14.25" customHeight="1" x14ac:dyDescent="0.25">
      <c r="B20" s="68"/>
      <c r="C20" s="69"/>
      <c r="D20" s="69"/>
      <c r="E20" s="69"/>
      <c r="F20" s="69"/>
      <c r="G20" s="70"/>
      <c r="H20" s="11">
        <v>2</v>
      </c>
      <c r="I20" s="11"/>
      <c r="J20" s="11"/>
      <c r="K20" s="11"/>
      <c r="L20" s="12"/>
      <c r="M20" s="55"/>
      <c r="N20" s="68"/>
      <c r="O20" s="69"/>
      <c r="P20" s="69"/>
      <c r="Q20" s="69"/>
      <c r="R20" s="69"/>
      <c r="S20" s="70"/>
      <c r="T20" s="15"/>
      <c r="U20" s="15"/>
      <c r="V20" s="15">
        <v>2</v>
      </c>
      <c r="W20" s="15"/>
      <c r="X20" s="16"/>
      <c r="Y20" s="55"/>
      <c r="Z20" s="68"/>
      <c r="AA20" s="69"/>
      <c r="AB20" s="69"/>
      <c r="AC20" s="69"/>
      <c r="AD20" s="69"/>
      <c r="AE20" s="70"/>
      <c r="AF20" s="5">
        <v>2</v>
      </c>
      <c r="AG20" s="5"/>
      <c r="AH20" s="5">
        <v>1</v>
      </c>
      <c r="AI20" s="5"/>
      <c r="AJ20" s="6"/>
      <c r="AL20" s="68"/>
      <c r="AM20" s="69"/>
      <c r="AN20" s="69"/>
      <c r="AO20" s="69"/>
      <c r="AP20" s="69"/>
      <c r="AQ20" s="70"/>
      <c r="AR20" s="5"/>
      <c r="AS20" s="5"/>
      <c r="AT20" s="5">
        <v>2</v>
      </c>
      <c r="AU20" s="5"/>
      <c r="AV20" s="6"/>
      <c r="AX20" s="68"/>
      <c r="AY20" s="69"/>
      <c r="AZ20" s="69"/>
      <c r="BA20" s="69"/>
      <c r="BB20" s="69"/>
      <c r="BC20" s="70"/>
      <c r="BD20" s="7">
        <v>2</v>
      </c>
      <c r="BE20" s="7">
        <v>1</v>
      </c>
      <c r="BF20" s="7"/>
      <c r="BG20" s="7">
        <v>2</v>
      </c>
      <c r="BH20" s="8"/>
      <c r="BJ20" s="68"/>
      <c r="BK20" s="69"/>
      <c r="BL20" s="69"/>
      <c r="BM20" s="69"/>
      <c r="BN20" s="69"/>
      <c r="BO20" s="70"/>
      <c r="BP20" s="7">
        <v>2</v>
      </c>
      <c r="BQ20" s="7"/>
      <c r="BR20" s="7"/>
      <c r="BS20" s="7">
        <v>1</v>
      </c>
      <c r="BT20" s="8"/>
    </row>
    <row r="21" spans="2:84" ht="14.25" customHeight="1" x14ac:dyDescent="0.25">
      <c r="B21" s="87" t="s">
        <v>8</v>
      </c>
      <c r="C21" s="63"/>
      <c r="D21" s="63"/>
      <c r="E21" s="63"/>
      <c r="F21" s="63"/>
      <c r="G21" s="64"/>
      <c r="H21" s="88" t="s">
        <v>95</v>
      </c>
      <c r="I21" s="105"/>
      <c r="J21" s="105"/>
      <c r="K21" s="105"/>
      <c r="L21" s="124"/>
      <c r="M21" s="55"/>
      <c r="N21" s="87" t="s">
        <v>4</v>
      </c>
      <c r="O21" s="63"/>
      <c r="P21" s="63"/>
      <c r="Q21" s="63"/>
      <c r="R21" s="63"/>
      <c r="S21" s="64"/>
      <c r="T21" s="88" t="s">
        <v>96</v>
      </c>
      <c r="U21" s="105"/>
      <c r="V21" s="105"/>
      <c r="W21" s="105"/>
      <c r="X21" s="124"/>
      <c r="Y21" s="55"/>
      <c r="Z21" s="86" t="s">
        <v>97</v>
      </c>
      <c r="AA21" s="63"/>
      <c r="AB21" s="63"/>
      <c r="AC21" s="63"/>
      <c r="AD21" s="63"/>
      <c r="AE21" s="64"/>
      <c r="AF21" s="75" t="s">
        <v>98</v>
      </c>
      <c r="AG21" s="105"/>
      <c r="AH21" s="105"/>
      <c r="AI21" s="105"/>
      <c r="AJ21" s="124"/>
      <c r="AL21" s="86" t="s">
        <v>99</v>
      </c>
      <c r="AM21" s="63"/>
      <c r="AN21" s="63"/>
      <c r="AO21" s="63"/>
      <c r="AP21" s="63"/>
      <c r="AQ21" s="64"/>
      <c r="AR21" s="75" t="s">
        <v>100</v>
      </c>
      <c r="AS21" s="105"/>
      <c r="AT21" s="105"/>
      <c r="AU21" s="105"/>
      <c r="AV21" s="124"/>
      <c r="AX21" s="86" t="s">
        <v>10</v>
      </c>
      <c r="AY21" s="63"/>
      <c r="AZ21" s="63"/>
      <c r="BA21" s="63"/>
      <c r="BB21" s="63"/>
      <c r="BC21" s="64"/>
      <c r="BD21" s="75" t="s">
        <v>101</v>
      </c>
      <c r="BE21" s="105"/>
      <c r="BF21" s="105"/>
      <c r="BG21" s="105"/>
      <c r="BH21" s="124"/>
      <c r="BJ21" s="62" t="s">
        <v>102</v>
      </c>
      <c r="BK21" s="63"/>
      <c r="BL21" s="63"/>
      <c r="BM21" s="63"/>
      <c r="BN21" s="63"/>
      <c r="BO21" s="64"/>
      <c r="BP21" s="71" t="s">
        <v>103</v>
      </c>
      <c r="BQ21" s="105"/>
      <c r="BR21" s="105"/>
      <c r="BS21" s="105"/>
      <c r="BT21" s="124"/>
    </row>
    <row r="22" spans="2:84" ht="14.25" customHeight="1" x14ac:dyDescent="0.25">
      <c r="B22" s="65"/>
      <c r="C22" s="66"/>
      <c r="D22" s="66"/>
      <c r="E22" s="66"/>
      <c r="F22" s="66"/>
      <c r="G22" s="67"/>
      <c r="H22" s="9">
        <v>2</v>
      </c>
      <c r="I22" s="9">
        <v>0</v>
      </c>
      <c r="J22" s="9">
        <v>0</v>
      </c>
      <c r="K22" s="9">
        <v>0</v>
      </c>
      <c r="L22" s="10">
        <v>0</v>
      </c>
      <c r="M22" s="55"/>
      <c r="N22" s="65"/>
      <c r="O22" s="66"/>
      <c r="P22" s="66"/>
      <c r="Q22" s="66"/>
      <c r="R22" s="66"/>
      <c r="S22" s="67"/>
      <c r="T22" s="9">
        <v>0</v>
      </c>
      <c r="U22" s="9">
        <v>0</v>
      </c>
      <c r="V22" s="9">
        <v>1</v>
      </c>
      <c r="W22" s="9">
        <v>0</v>
      </c>
      <c r="X22" s="10">
        <v>0</v>
      </c>
      <c r="Y22" s="55"/>
      <c r="Z22" s="65"/>
      <c r="AA22" s="66"/>
      <c r="AB22" s="66"/>
      <c r="AC22" s="66"/>
      <c r="AD22" s="66"/>
      <c r="AE22" s="67"/>
      <c r="AF22" s="1">
        <v>2</v>
      </c>
      <c r="AG22" s="1">
        <v>1</v>
      </c>
      <c r="AH22" s="1">
        <v>0</v>
      </c>
      <c r="AI22" s="1">
        <v>0</v>
      </c>
      <c r="AJ22" s="2">
        <v>0</v>
      </c>
      <c r="AL22" s="65"/>
      <c r="AM22" s="66"/>
      <c r="AN22" s="66"/>
      <c r="AO22" s="66"/>
      <c r="AP22" s="66"/>
      <c r="AQ22" s="67"/>
      <c r="AR22" s="1">
        <v>1</v>
      </c>
      <c r="AS22" s="1">
        <v>1</v>
      </c>
      <c r="AT22" s="1">
        <v>1</v>
      </c>
      <c r="AU22" s="1">
        <v>0</v>
      </c>
      <c r="AV22" s="2">
        <v>0</v>
      </c>
      <c r="AX22" s="65"/>
      <c r="AY22" s="66"/>
      <c r="AZ22" s="66"/>
      <c r="BA22" s="66"/>
      <c r="BB22" s="66"/>
      <c r="BC22" s="67"/>
      <c r="BD22" s="1">
        <v>0</v>
      </c>
      <c r="BE22" s="1">
        <v>0</v>
      </c>
      <c r="BF22" s="1">
        <v>1</v>
      </c>
      <c r="BG22" s="1">
        <v>0</v>
      </c>
      <c r="BH22" s="2">
        <v>0</v>
      </c>
      <c r="BJ22" s="65"/>
      <c r="BK22" s="66"/>
      <c r="BL22" s="66"/>
      <c r="BM22" s="66"/>
      <c r="BN22" s="66"/>
      <c r="BO22" s="67"/>
      <c r="BP22" s="3">
        <v>2</v>
      </c>
      <c r="BQ22" s="3">
        <v>1</v>
      </c>
      <c r="BR22" s="3">
        <v>0</v>
      </c>
      <c r="BS22" s="3">
        <v>1</v>
      </c>
      <c r="BT22" s="4">
        <v>0</v>
      </c>
    </row>
    <row r="23" spans="2:84" ht="14.25" customHeight="1" x14ac:dyDescent="0.25">
      <c r="B23" s="68"/>
      <c r="C23" s="69"/>
      <c r="D23" s="69"/>
      <c r="E23" s="69"/>
      <c r="F23" s="69"/>
      <c r="G23" s="70"/>
      <c r="H23" s="11">
        <v>2</v>
      </c>
      <c r="I23" s="11"/>
      <c r="J23" s="11"/>
      <c r="K23" s="11"/>
      <c r="L23" s="12"/>
      <c r="M23" s="55"/>
      <c r="N23" s="68"/>
      <c r="O23" s="69"/>
      <c r="P23" s="69"/>
      <c r="Q23" s="69"/>
      <c r="R23" s="69"/>
      <c r="S23" s="70"/>
      <c r="T23" s="11"/>
      <c r="U23" s="11"/>
      <c r="V23" s="11">
        <v>1</v>
      </c>
      <c r="W23" s="11"/>
      <c r="X23" s="12"/>
      <c r="Y23" s="55"/>
      <c r="Z23" s="68"/>
      <c r="AA23" s="69"/>
      <c r="AB23" s="69"/>
      <c r="AC23" s="69"/>
      <c r="AD23" s="69"/>
      <c r="AE23" s="70"/>
      <c r="AF23" s="5">
        <v>3</v>
      </c>
      <c r="AG23" s="5">
        <v>2</v>
      </c>
      <c r="AH23" s="5"/>
      <c r="AI23" s="5"/>
      <c r="AJ23" s="6"/>
      <c r="AL23" s="68"/>
      <c r="AM23" s="69"/>
      <c r="AN23" s="69"/>
      <c r="AO23" s="69"/>
      <c r="AP23" s="69"/>
      <c r="AQ23" s="70"/>
      <c r="AR23" s="5">
        <v>2</v>
      </c>
      <c r="AS23" s="5">
        <v>1</v>
      </c>
      <c r="AT23" s="5">
        <v>1</v>
      </c>
      <c r="AU23" s="5"/>
      <c r="AV23" s="6"/>
      <c r="AX23" s="68"/>
      <c r="AY23" s="69"/>
      <c r="AZ23" s="69"/>
      <c r="BA23" s="69"/>
      <c r="BB23" s="69"/>
      <c r="BC23" s="70"/>
      <c r="BD23" s="5"/>
      <c r="BE23" s="5"/>
      <c r="BF23" s="5">
        <v>1</v>
      </c>
      <c r="BG23" s="5"/>
      <c r="BH23" s="6"/>
      <c r="BJ23" s="68"/>
      <c r="BK23" s="69"/>
      <c r="BL23" s="69"/>
      <c r="BM23" s="69"/>
      <c r="BN23" s="69"/>
      <c r="BO23" s="70"/>
      <c r="BP23" s="7">
        <v>2</v>
      </c>
      <c r="BQ23" s="7">
        <v>1</v>
      </c>
      <c r="BR23" s="7"/>
      <c r="BS23" s="7">
        <v>1</v>
      </c>
      <c r="BT23" s="8"/>
    </row>
    <row r="24" spans="2:84" ht="14.25" customHeight="1" x14ac:dyDescent="0.25">
      <c r="B24" s="87" t="s">
        <v>4</v>
      </c>
      <c r="C24" s="63"/>
      <c r="D24" s="63"/>
      <c r="E24" s="63"/>
      <c r="F24" s="63"/>
      <c r="G24" s="64"/>
      <c r="H24" s="88" t="s">
        <v>96</v>
      </c>
      <c r="I24" s="105"/>
      <c r="J24" s="105"/>
      <c r="K24" s="105"/>
      <c r="L24" s="124"/>
      <c r="M24" s="55"/>
      <c r="N24" s="87" t="s">
        <v>6</v>
      </c>
      <c r="O24" s="63"/>
      <c r="P24" s="63"/>
      <c r="Q24" s="63"/>
      <c r="R24" s="63"/>
      <c r="S24" s="64"/>
      <c r="T24" s="88" t="s">
        <v>88</v>
      </c>
      <c r="U24" s="105"/>
      <c r="V24" s="105"/>
      <c r="W24" s="105"/>
      <c r="X24" s="124"/>
      <c r="Y24" s="55"/>
      <c r="Z24" s="128" t="s">
        <v>186</v>
      </c>
      <c r="AA24" s="129"/>
      <c r="AB24" s="129"/>
      <c r="AC24" s="129"/>
      <c r="AD24" s="129"/>
      <c r="AE24" s="130"/>
      <c r="AF24" s="75" t="s">
        <v>104</v>
      </c>
      <c r="AG24" s="105"/>
      <c r="AH24" s="105"/>
      <c r="AI24" s="105"/>
      <c r="AJ24" s="124"/>
      <c r="AL24" s="86" t="s">
        <v>105</v>
      </c>
      <c r="AM24" s="63"/>
      <c r="AN24" s="63"/>
      <c r="AO24" s="63"/>
      <c r="AP24" s="63"/>
      <c r="AQ24" s="64"/>
      <c r="AR24" s="75" t="s">
        <v>101</v>
      </c>
      <c r="AS24" s="105"/>
      <c r="AT24" s="105"/>
      <c r="AU24" s="105"/>
      <c r="AV24" s="124"/>
      <c r="AX24" s="86" t="s">
        <v>106</v>
      </c>
      <c r="AY24" s="63"/>
      <c r="AZ24" s="63"/>
      <c r="BA24" s="63"/>
      <c r="BB24" s="63"/>
      <c r="BC24" s="64"/>
      <c r="BD24" s="75" t="s">
        <v>107</v>
      </c>
      <c r="BE24" s="105"/>
      <c r="BF24" s="105"/>
      <c r="BG24" s="105"/>
      <c r="BH24" s="124"/>
      <c r="BJ24" s="62" t="s">
        <v>70</v>
      </c>
      <c r="BK24" s="63"/>
      <c r="BL24" s="63"/>
      <c r="BM24" s="63"/>
      <c r="BN24" s="63"/>
      <c r="BO24" s="64"/>
      <c r="BP24" s="71" t="s">
        <v>108</v>
      </c>
      <c r="BQ24" s="105"/>
      <c r="BR24" s="105"/>
      <c r="BS24" s="105"/>
      <c r="BT24" s="124"/>
    </row>
    <row r="25" spans="2:84" ht="14.25" customHeight="1" x14ac:dyDescent="0.25">
      <c r="B25" s="65"/>
      <c r="C25" s="66"/>
      <c r="D25" s="66"/>
      <c r="E25" s="66"/>
      <c r="F25" s="66"/>
      <c r="G25" s="67"/>
      <c r="H25" s="9">
        <v>2</v>
      </c>
      <c r="I25" s="9">
        <v>1</v>
      </c>
      <c r="J25" s="9">
        <v>0</v>
      </c>
      <c r="K25" s="9">
        <v>0</v>
      </c>
      <c r="L25" s="10">
        <v>0</v>
      </c>
      <c r="M25" s="55"/>
      <c r="N25" s="65"/>
      <c r="O25" s="66"/>
      <c r="P25" s="66"/>
      <c r="Q25" s="66"/>
      <c r="R25" s="66"/>
      <c r="S25" s="67"/>
      <c r="T25" s="9">
        <v>0</v>
      </c>
      <c r="U25" s="9">
        <v>1</v>
      </c>
      <c r="V25" s="9">
        <v>0</v>
      </c>
      <c r="W25" s="9">
        <v>1</v>
      </c>
      <c r="X25" s="10">
        <v>0</v>
      </c>
      <c r="Y25" s="55"/>
      <c r="Z25" s="131"/>
      <c r="AA25" s="132"/>
      <c r="AB25" s="132"/>
      <c r="AC25" s="132"/>
      <c r="AD25" s="132"/>
      <c r="AE25" s="133"/>
      <c r="AF25" s="1">
        <v>2</v>
      </c>
      <c r="AG25" s="1">
        <v>2</v>
      </c>
      <c r="AH25" s="1">
        <v>0</v>
      </c>
      <c r="AI25" s="1">
        <v>0</v>
      </c>
      <c r="AJ25" s="2">
        <v>0</v>
      </c>
      <c r="AL25" s="65"/>
      <c r="AM25" s="66"/>
      <c r="AN25" s="66"/>
      <c r="AO25" s="66"/>
      <c r="AP25" s="66"/>
      <c r="AQ25" s="67"/>
      <c r="AR25" s="1">
        <v>2</v>
      </c>
      <c r="AS25" s="1">
        <v>2</v>
      </c>
      <c r="AT25" s="1">
        <v>0</v>
      </c>
      <c r="AU25" s="1">
        <v>0</v>
      </c>
      <c r="AV25" s="2">
        <v>0</v>
      </c>
      <c r="AX25" s="65"/>
      <c r="AY25" s="66"/>
      <c r="AZ25" s="66"/>
      <c r="BA25" s="66"/>
      <c r="BB25" s="66"/>
      <c r="BC25" s="67"/>
      <c r="BD25" s="1">
        <v>2</v>
      </c>
      <c r="BE25" s="1">
        <v>0</v>
      </c>
      <c r="BF25" s="1">
        <v>0</v>
      </c>
      <c r="BG25" s="1">
        <v>2</v>
      </c>
      <c r="BH25" s="2">
        <v>0</v>
      </c>
      <c r="BJ25" s="65"/>
      <c r="BK25" s="66"/>
      <c r="BL25" s="66"/>
      <c r="BM25" s="66"/>
      <c r="BN25" s="66"/>
      <c r="BO25" s="67"/>
      <c r="BP25" s="3">
        <v>2</v>
      </c>
      <c r="BQ25" s="3">
        <v>0</v>
      </c>
      <c r="BR25" s="4">
        <v>0</v>
      </c>
      <c r="BS25" s="3">
        <v>1</v>
      </c>
      <c r="BT25" s="4">
        <v>0</v>
      </c>
    </row>
    <row r="26" spans="2:84" ht="14.25" customHeight="1" x14ac:dyDescent="0.25">
      <c r="B26" s="68"/>
      <c r="C26" s="69"/>
      <c r="D26" s="69"/>
      <c r="E26" s="69"/>
      <c r="F26" s="69"/>
      <c r="G26" s="70"/>
      <c r="H26" s="11">
        <v>2</v>
      </c>
      <c r="I26" s="11">
        <v>1</v>
      </c>
      <c r="J26" s="11"/>
      <c r="K26" s="11"/>
      <c r="L26" s="12"/>
      <c r="M26" s="55"/>
      <c r="N26" s="68"/>
      <c r="O26" s="69"/>
      <c r="P26" s="69"/>
      <c r="Q26" s="69"/>
      <c r="R26" s="69"/>
      <c r="S26" s="70"/>
      <c r="T26" s="11"/>
      <c r="U26" s="11">
        <v>1</v>
      </c>
      <c r="V26" s="11"/>
      <c r="W26" s="11">
        <v>1</v>
      </c>
      <c r="X26" s="12"/>
      <c r="Y26" s="55"/>
      <c r="Z26" s="134"/>
      <c r="AA26" s="135"/>
      <c r="AB26" s="135"/>
      <c r="AC26" s="135"/>
      <c r="AD26" s="135"/>
      <c r="AE26" s="136"/>
      <c r="AF26" s="5">
        <v>3</v>
      </c>
      <c r="AG26" s="5">
        <v>2</v>
      </c>
      <c r="AH26" s="5"/>
      <c r="AI26" s="5"/>
      <c r="AJ26" s="6"/>
      <c r="AL26" s="68"/>
      <c r="AM26" s="69"/>
      <c r="AN26" s="69"/>
      <c r="AO26" s="69"/>
      <c r="AP26" s="69"/>
      <c r="AQ26" s="70"/>
      <c r="AR26" s="5">
        <v>3</v>
      </c>
      <c r="AS26" s="5">
        <v>2</v>
      </c>
      <c r="AT26" s="5"/>
      <c r="AU26" s="5"/>
      <c r="AV26" s="6"/>
      <c r="AX26" s="68"/>
      <c r="AY26" s="69"/>
      <c r="AZ26" s="69"/>
      <c r="BA26" s="69"/>
      <c r="BB26" s="69"/>
      <c r="BC26" s="70"/>
      <c r="BD26" s="5">
        <v>2</v>
      </c>
      <c r="BE26" s="5"/>
      <c r="BF26" s="5"/>
      <c r="BG26" s="5">
        <v>3</v>
      </c>
      <c r="BH26" s="6"/>
      <c r="BJ26" s="68"/>
      <c r="BK26" s="69"/>
      <c r="BL26" s="69"/>
      <c r="BM26" s="69"/>
      <c r="BN26" s="69"/>
      <c r="BO26" s="70"/>
      <c r="BP26" s="7">
        <v>2</v>
      </c>
      <c r="BQ26" s="7"/>
      <c r="BR26" s="8"/>
      <c r="BS26" s="7">
        <v>1</v>
      </c>
      <c r="BT26" s="8"/>
    </row>
    <row r="27" spans="2:84" ht="14.25" customHeight="1" x14ac:dyDescent="0.25">
      <c r="B27" s="89" t="s">
        <v>13</v>
      </c>
      <c r="C27" s="63"/>
      <c r="D27" s="63"/>
      <c r="E27" s="63"/>
      <c r="F27" s="63"/>
      <c r="G27" s="64"/>
      <c r="H27" s="90" t="s">
        <v>109</v>
      </c>
      <c r="I27" s="105"/>
      <c r="J27" s="105"/>
      <c r="K27" s="105"/>
      <c r="L27" s="124"/>
      <c r="M27" s="55"/>
      <c r="N27" s="89" t="s">
        <v>22</v>
      </c>
      <c r="O27" s="63"/>
      <c r="P27" s="63"/>
      <c r="Q27" s="63"/>
      <c r="R27" s="63"/>
      <c r="S27" s="64"/>
      <c r="T27" s="90" t="s">
        <v>110</v>
      </c>
      <c r="U27" s="105"/>
      <c r="V27" s="105"/>
      <c r="W27" s="105"/>
      <c r="X27" s="124"/>
      <c r="Y27" s="55"/>
      <c r="Z27" s="87" t="s">
        <v>16</v>
      </c>
      <c r="AA27" s="63"/>
      <c r="AB27" s="63"/>
      <c r="AC27" s="63"/>
      <c r="AD27" s="63"/>
      <c r="AE27" s="64"/>
      <c r="AF27" s="88" t="s">
        <v>111</v>
      </c>
      <c r="AG27" s="105"/>
      <c r="AH27" s="105"/>
      <c r="AI27" s="105"/>
      <c r="AJ27" s="124"/>
      <c r="AL27" s="87" t="s">
        <v>19</v>
      </c>
      <c r="AM27" s="63"/>
      <c r="AN27" s="63"/>
      <c r="AO27" s="63"/>
      <c r="AP27" s="63"/>
      <c r="AQ27" s="64"/>
      <c r="AR27" s="88" t="s">
        <v>112</v>
      </c>
      <c r="AS27" s="105"/>
      <c r="AT27" s="105"/>
      <c r="AU27" s="105"/>
      <c r="AV27" s="124"/>
      <c r="AX27" s="87" t="s">
        <v>19</v>
      </c>
      <c r="AY27" s="63"/>
      <c r="AZ27" s="63"/>
      <c r="BA27" s="63"/>
      <c r="BB27" s="63"/>
      <c r="BC27" s="64"/>
      <c r="BD27" s="88" t="s">
        <v>112</v>
      </c>
      <c r="BE27" s="105"/>
      <c r="BF27" s="105"/>
      <c r="BG27" s="105"/>
      <c r="BH27" s="124"/>
      <c r="BJ27" s="62" t="s">
        <v>113</v>
      </c>
      <c r="BK27" s="63"/>
      <c r="BL27" s="63"/>
      <c r="BM27" s="63"/>
      <c r="BN27" s="63"/>
      <c r="BO27" s="64"/>
      <c r="BP27" s="71" t="s">
        <v>114</v>
      </c>
      <c r="BQ27" s="105"/>
      <c r="BR27" s="105"/>
      <c r="BS27" s="105"/>
      <c r="BT27" s="124"/>
      <c r="BV27" s="62" t="s">
        <v>71</v>
      </c>
      <c r="BW27" s="63"/>
      <c r="BX27" s="63"/>
      <c r="BY27" s="63"/>
      <c r="BZ27" s="63"/>
      <c r="CA27" s="64"/>
      <c r="CB27" s="71" t="s">
        <v>115</v>
      </c>
      <c r="CC27" s="105"/>
      <c r="CD27" s="105"/>
      <c r="CE27" s="105"/>
      <c r="CF27" s="124"/>
    </row>
    <row r="28" spans="2:84" ht="14.25" customHeight="1" x14ac:dyDescent="0.25">
      <c r="B28" s="65"/>
      <c r="C28" s="66"/>
      <c r="D28" s="66"/>
      <c r="E28" s="66"/>
      <c r="F28" s="66"/>
      <c r="G28" s="67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M28" s="55"/>
      <c r="N28" s="65"/>
      <c r="O28" s="66"/>
      <c r="P28" s="66"/>
      <c r="Q28" s="66"/>
      <c r="R28" s="66"/>
      <c r="S28" s="67"/>
      <c r="T28" s="17">
        <v>1</v>
      </c>
      <c r="U28" s="17">
        <v>0</v>
      </c>
      <c r="V28" s="17">
        <v>0</v>
      </c>
      <c r="W28" s="17">
        <v>0</v>
      </c>
      <c r="X28" s="18">
        <v>0</v>
      </c>
      <c r="Y28" s="55"/>
      <c r="Z28" s="65"/>
      <c r="AA28" s="66"/>
      <c r="AB28" s="66"/>
      <c r="AC28" s="66"/>
      <c r="AD28" s="66"/>
      <c r="AE28" s="67"/>
      <c r="AF28" s="9">
        <v>0</v>
      </c>
      <c r="AG28" s="9">
        <v>0</v>
      </c>
      <c r="AH28" s="9">
        <v>2</v>
      </c>
      <c r="AI28" s="9">
        <v>0</v>
      </c>
      <c r="AJ28" s="10">
        <v>0</v>
      </c>
      <c r="AL28" s="65"/>
      <c r="AM28" s="66"/>
      <c r="AN28" s="66"/>
      <c r="AO28" s="66"/>
      <c r="AP28" s="66"/>
      <c r="AQ28" s="67"/>
      <c r="AR28" s="9">
        <v>3</v>
      </c>
      <c r="AS28" s="9">
        <v>1</v>
      </c>
      <c r="AT28" s="9">
        <v>0</v>
      </c>
      <c r="AU28" s="9">
        <v>0</v>
      </c>
      <c r="AV28" s="10">
        <v>0</v>
      </c>
      <c r="AX28" s="65"/>
      <c r="AY28" s="66"/>
      <c r="AZ28" s="66"/>
      <c r="BA28" s="66"/>
      <c r="BB28" s="66"/>
      <c r="BC28" s="67"/>
      <c r="BD28" s="9">
        <v>0</v>
      </c>
      <c r="BE28" s="9">
        <v>0</v>
      </c>
      <c r="BF28" s="9">
        <v>2</v>
      </c>
      <c r="BG28" s="9">
        <v>0</v>
      </c>
      <c r="BH28" s="10">
        <v>0</v>
      </c>
      <c r="BJ28" s="65"/>
      <c r="BK28" s="66"/>
      <c r="BL28" s="66"/>
      <c r="BM28" s="66"/>
      <c r="BN28" s="66"/>
      <c r="BO28" s="67"/>
      <c r="BP28" s="3">
        <v>2</v>
      </c>
      <c r="BQ28" s="3">
        <v>1</v>
      </c>
      <c r="BR28" s="3">
        <v>0</v>
      </c>
      <c r="BS28" s="3">
        <v>1</v>
      </c>
      <c r="BT28" s="4">
        <v>0</v>
      </c>
      <c r="BV28" s="65"/>
      <c r="BW28" s="66"/>
      <c r="BX28" s="66"/>
      <c r="BY28" s="66"/>
      <c r="BZ28" s="66"/>
      <c r="CA28" s="67"/>
      <c r="CB28" s="3">
        <v>2</v>
      </c>
      <c r="CC28" s="3">
        <v>0</v>
      </c>
      <c r="CD28" s="3">
        <v>1</v>
      </c>
      <c r="CE28" s="3">
        <v>0</v>
      </c>
      <c r="CF28" s="4">
        <v>0</v>
      </c>
    </row>
    <row r="29" spans="2:84" ht="14.25" customHeight="1" x14ac:dyDescent="0.25">
      <c r="B29" s="68"/>
      <c r="C29" s="69"/>
      <c r="D29" s="69"/>
      <c r="E29" s="69"/>
      <c r="F29" s="69"/>
      <c r="G29" s="70"/>
      <c r="H29" s="21">
        <v>2</v>
      </c>
      <c r="I29" s="21"/>
      <c r="J29" s="21"/>
      <c r="K29" s="21"/>
      <c r="L29" s="22"/>
      <c r="M29" s="55"/>
      <c r="N29" s="68"/>
      <c r="O29" s="69"/>
      <c r="P29" s="69"/>
      <c r="Q29" s="69"/>
      <c r="R29" s="69"/>
      <c r="S29" s="70"/>
      <c r="T29" s="21">
        <v>2</v>
      </c>
      <c r="U29" s="21"/>
      <c r="V29" s="21"/>
      <c r="W29" s="21"/>
      <c r="X29" s="22"/>
      <c r="Y29" s="55"/>
      <c r="Z29" s="68"/>
      <c r="AA29" s="69"/>
      <c r="AB29" s="69"/>
      <c r="AC29" s="69"/>
      <c r="AD29" s="69"/>
      <c r="AE29" s="70"/>
      <c r="AF29" s="11"/>
      <c r="AG29" s="11"/>
      <c r="AH29" s="11">
        <v>2</v>
      </c>
      <c r="AI29" s="11"/>
      <c r="AJ29" s="12"/>
      <c r="AL29" s="68"/>
      <c r="AM29" s="69"/>
      <c r="AN29" s="69"/>
      <c r="AO29" s="69"/>
      <c r="AP29" s="69"/>
      <c r="AQ29" s="70"/>
      <c r="AR29" s="11">
        <v>3</v>
      </c>
      <c r="AS29" s="11">
        <v>1</v>
      </c>
      <c r="AT29" s="11"/>
      <c r="AU29" s="11"/>
      <c r="AV29" s="12"/>
      <c r="AX29" s="68"/>
      <c r="AY29" s="69"/>
      <c r="AZ29" s="69"/>
      <c r="BA29" s="69"/>
      <c r="BB29" s="69"/>
      <c r="BC29" s="70"/>
      <c r="BD29" s="11"/>
      <c r="BE29" s="11"/>
      <c r="BF29" s="11">
        <v>2</v>
      </c>
      <c r="BG29" s="11"/>
      <c r="BH29" s="12"/>
      <c r="BJ29" s="68"/>
      <c r="BK29" s="69"/>
      <c r="BL29" s="69"/>
      <c r="BM29" s="69"/>
      <c r="BN29" s="69"/>
      <c r="BO29" s="70"/>
      <c r="BP29" s="7">
        <v>3</v>
      </c>
      <c r="BQ29" s="7">
        <v>1</v>
      </c>
      <c r="BR29" s="7"/>
      <c r="BS29" s="7">
        <v>1</v>
      </c>
      <c r="BT29" s="8"/>
      <c r="BV29" s="68"/>
      <c r="BW29" s="69"/>
      <c r="BX29" s="69"/>
      <c r="BY29" s="69"/>
      <c r="BZ29" s="69"/>
      <c r="CA29" s="70"/>
      <c r="CB29" s="7">
        <v>2</v>
      </c>
      <c r="CC29" s="7"/>
      <c r="CD29" s="7">
        <v>1</v>
      </c>
      <c r="CE29" s="7"/>
      <c r="CF29" s="8"/>
    </row>
    <row r="30" spans="2:84" ht="14.25" customHeight="1" x14ac:dyDescent="0.25">
      <c r="B30" s="102" t="s">
        <v>190</v>
      </c>
      <c r="C30" s="63"/>
      <c r="D30" s="63"/>
      <c r="E30" s="63"/>
      <c r="F30" s="63"/>
      <c r="G30" s="64"/>
      <c r="H30" s="90" t="s">
        <v>116</v>
      </c>
      <c r="I30" s="105"/>
      <c r="J30" s="105"/>
      <c r="K30" s="105"/>
      <c r="L30" s="124"/>
      <c r="M30" s="55"/>
      <c r="N30" s="89" t="s">
        <v>24</v>
      </c>
      <c r="O30" s="63"/>
      <c r="P30" s="63"/>
      <c r="Q30" s="63"/>
      <c r="R30" s="63"/>
      <c r="S30" s="64"/>
      <c r="T30" s="90" t="s">
        <v>117</v>
      </c>
      <c r="U30" s="105"/>
      <c r="V30" s="105"/>
      <c r="W30" s="105"/>
      <c r="X30" s="124"/>
      <c r="Y30" s="55"/>
      <c r="Z30" s="87" t="s">
        <v>18</v>
      </c>
      <c r="AA30" s="63"/>
      <c r="AB30" s="63"/>
      <c r="AC30" s="63"/>
      <c r="AD30" s="63"/>
      <c r="AE30" s="64"/>
      <c r="AF30" s="88" t="s">
        <v>118</v>
      </c>
      <c r="AG30" s="105"/>
      <c r="AH30" s="105"/>
      <c r="AI30" s="105"/>
      <c r="AJ30" s="124"/>
      <c r="AL30" s="149" t="s">
        <v>193</v>
      </c>
      <c r="AM30" s="63"/>
      <c r="AN30" s="63"/>
      <c r="AO30" s="63"/>
      <c r="AP30" s="63"/>
      <c r="AQ30" s="64"/>
      <c r="AR30" s="88" t="s">
        <v>119</v>
      </c>
      <c r="AS30" s="105"/>
      <c r="AT30" s="105"/>
      <c r="AU30" s="105"/>
      <c r="AV30" s="124"/>
      <c r="AX30" s="87" t="s">
        <v>26</v>
      </c>
      <c r="AY30" s="63"/>
      <c r="AZ30" s="63"/>
      <c r="BA30" s="63"/>
      <c r="BB30" s="63"/>
      <c r="BC30" s="64"/>
      <c r="BD30" s="88" t="s">
        <v>120</v>
      </c>
      <c r="BE30" s="105"/>
      <c r="BF30" s="105"/>
      <c r="BG30" s="105"/>
      <c r="BH30" s="124"/>
      <c r="BJ30" s="86" t="s">
        <v>20</v>
      </c>
      <c r="BK30" s="63"/>
      <c r="BL30" s="63"/>
      <c r="BM30" s="63"/>
      <c r="BN30" s="63"/>
      <c r="BO30" s="64"/>
      <c r="BP30" s="75" t="s">
        <v>121</v>
      </c>
      <c r="BQ30" s="105"/>
      <c r="BR30" s="105"/>
      <c r="BS30" s="105"/>
      <c r="BT30" s="124"/>
      <c r="BV30" s="62" t="s">
        <v>27</v>
      </c>
      <c r="BW30" s="63"/>
      <c r="BX30" s="63"/>
      <c r="BY30" s="63"/>
      <c r="BZ30" s="63"/>
      <c r="CA30" s="64"/>
      <c r="CB30" s="71" t="s">
        <v>122</v>
      </c>
      <c r="CC30" s="105"/>
      <c r="CD30" s="105"/>
      <c r="CE30" s="105"/>
      <c r="CF30" s="124"/>
    </row>
    <row r="31" spans="2:84" ht="14.25" customHeight="1" x14ac:dyDescent="0.25">
      <c r="B31" s="65"/>
      <c r="C31" s="66"/>
      <c r="D31" s="66"/>
      <c r="E31" s="66"/>
      <c r="F31" s="66"/>
      <c r="G31" s="67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M31" s="55"/>
      <c r="N31" s="65"/>
      <c r="O31" s="66"/>
      <c r="P31" s="66"/>
      <c r="Q31" s="66"/>
      <c r="R31" s="66"/>
      <c r="S31" s="67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Y31" s="55"/>
      <c r="Z31" s="65"/>
      <c r="AA31" s="66"/>
      <c r="AB31" s="66"/>
      <c r="AC31" s="66"/>
      <c r="AD31" s="66"/>
      <c r="AE31" s="67"/>
      <c r="AF31" s="9">
        <v>2</v>
      </c>
      <c r="AG31" s="9">
        <v>0</v>
      </c>
      <c r="AH31" s="9">
        <v>0</v>
      </c>
      <c r="AI31" s="9">
        <v>0</v>
      </c>
      <c r="AJ31" s="10">
        <v>0</v>
      </c>
      <c r="AL31" s="65"/>
      <c r="AM31" s="66"/>
      <c r="AN31" s="66"/>
      <c r="AO31" s="66"/>
      <c r="AP31" s="66"/>
      <c r="AQ31" s="67"/>
      <c r="AR31" s="9">
        <v>2</v>
      </c>
      <c r="AS31" s="9">
        <v>0</v>
      </c>
      <c r="AT31" s="9">
        <v>0</v>
      </c>
      <c r="AU31" s="9">
        <v>1</v>
      </c>
      <c r="AV31" s="10">
        <v>0</v>
      </c>
      <c r="AX31" s="65"/>
      <c r="AY31" s="66"/>
      <c r="AZ31" s="66"/>
      <c r="BA31" s="66"/>
      <c r="BB31" s="66"/>
      <c r="BC31" s="67"/>
      <c r="BD31" s="9">
        <v>2</v>
      </c>
      <c r="BE31" s="9">
        <v>1</v>
      </c>
      <c r="BF31" s="9">
        <v>0</v>
      </c>
      <c r="BG31" s="9">
        <v>0</v>
      </c>
      <c r="BH31" s="10">
        <v>0</v>
      </c>
      <c r="BJ31" s="65"/>
      <c r="BK31" s="66"/>
      <c r="BL31" s="66"/>
      <c r="BM31" s="66"/>
      <c r="BN31" s="66"/>
      <c r="BO31" s="67"/>
      <c r="BP31" s="1">
        <v>0</v>
      </c>
      <c r="BQ31" s="1">
        <v>0</v>
      </c>
      <c r="BR31" s="1">
        <v>2</v>
      </c>
      <c r="BS31" s="1">
        <v>0</v>
      </c>
      <c r="BT31" s="2">
        <v>0</v>
      </c>
      <c r="BV31" s="65"/>
      <c r="BW31" s="66"/>
      <c r="BX31" s="66"/>
      <c r="BY31" s="66"/>
      <c r="BZ31" s="66"/>
      <c r="CA31" s="67"/>
      <c r="CB31" s="3">
        <v>2</v>
      </c>
      <c r="CC31" s="3">
        <v>0</v>
      </c>
      <c r="CD31" s="3">
        <v>1</v>
      </c>
      <c r="CE31" s="3">
        <v>0</v>
      </c>
      <c r="CF31" s="4">
        <v>0</v>
      </c>
    </row>
    <row r="32" spans="2:84" ht="14.25" customHeight="1" x14ac:dyDescent="0.25">
      <c r="B32" s="68"/>
      <c r="C32" s="69"/>
      <c r="D32" s="69"/>
      <c r="E32" s="69"/>
      <c r="F32" s="69"/>
      <c r="G32" s="70"/>
      <c r="H32" s="21">
        <v>3</v>
      </c>
      <c r="I32" s="21">
        <v>2</v>
      </c>
      <c r="J32" s="21"/>
      <c r="K32" s="21"/>
      <c r="L32" s="22"/>
      <c r="M32" s="55"/>
      <c r="N32" s="68"/>
      <c r="O32" s="69"/>
      <c r="P32" s="69"/>
      <c r="Q32" s="69"/>
      <c r="R32" s="69"/>
      <c r="S32" s="70"/>
      <c r="T32" s="21"/>
      <c r="U32" s="21"/>
      <c r="V32" s="21">
        <v>2</v>
      </c>
      <c r="W32" s="21"/>
      <c r="X32" s="22"/>
      <c r="Y32" s="55"/>
      <c r="Z32" s="68"/>
      <c r="AA32" s="69"/>
      <c r="AB32" s="69"/>
      <c r="AC32" s="69"/>
      <c r="AD32" s="69"/>
      <c r="AE32" s="70"/>
      <c r="AF32" s="9">
        <v>2</v>
      </c>
      <c r="AG32" s="11"/>
      <c r="AH32" s="11"/>
      <c r="AI32" s="11"/>
      <c r="AJ32" s="12"/>
      <c r="AL32" s="68"/>
      <c r="AM32" s="69"/>
      <c r="AN32" s="69"/>
      <c r="AO32" s="69"/>
      <c r="AP32" s="69"/>
      <c r="AQ32" s="70"/>
      <c r="AR32" s="11">
        <v>3</v>
      </c>
      <c r="AS32" s="11"/>
      <c r="AT32" s="11"/>
      <c r="AU32" s="11">
        <v>2</v>
      </c>
      <c r="AV32" s="12"/>
      <c r="AX32" s="68"/>
      <c r="AY32" s="69"/>
      <c r="AZ32" s="69"/>
      <c r="BA32" s="69"/>
      <c r="BB32" s="69"/>
      <c r="BC32" s="70"/>
      <c r="BD32" s="11">
        <v>2</v>
      </c>
      <c r="BE32" s="11">
        <v>1</v>
      </c>
      <c r="BF32" s="11"/>
      <c r="BG32" s="11"/>
      <c r="BH32" s="12"/>
      <c r="BJ32" s="68"/>
      <c r="BK32" s="69"/>
      <c r="BL32" s="69"/>
      <c r="BM32" s="69"/>
      <c r="BN32" s="69"/>
      <c r="BO32" s="70"/>
      <c r="BP32" s="5" t="s">
        <v>3</v>
      </c>
      <c r="BQ32" s="5" t="s">
        <v>3</v>
      </c>
      <c r="BR32" s="5">
        <v>3</v>
      </c>
      <c r="BS32" s="5"/>
      <c r="BT32" s="6"/>
      <c r="BV32" s="68"/>
      <c r="BW32" s="69"/>
      <c r="BX32" s="69"/>
      <c r="BY32" s="69"/>
      <c r="BZ32" s="69"/>
      <c r="CA32" s="70"/>
      <c r="CB32" s="7">
        <v>2</v>
      </c>
      <c r="CC32" s="7"/>
      <c r="CD32" s="7">
        <v>1</v>
      </c>
      <c r="CE32" s="7"/>
      <c r="CF32" s="8"/>
    </row>
    <row r="33" spans="2:84" ht="14.25" customHeight="1" x14ac:dyDescent="0.25">
      <c r="B33" s="89" t="s">
        <v>183</v>
      </c>
      <c r="C33" s="63"/>
      <c r="D33" s="63"/>
      <c r="E33" s="63"/>
      <c r="F33" s="63"/>
      <c r="G33" s="64"/>
      <c r="H33" s="90" t="s">
        <v>123</v>
      </c>
      <c r="I33" s="105"/>
      <c r="J33" s="105"/>
      <c r="K33" s="105"/>
      <c r="L33" s="124"/>
      <c r="M33" s="55"/>
      <c r="N33" s="89" t="s">
        <v>184</v>
      </c>
      <c r="O33" s="63"/>
      <c r="P33" s="63"/>
      <c r="Q33" s="63"/>
      <c r="R33" s="63"/>
      <c r="S33" s="64"/>
      <c r="T33" s="90" t="s">
        <v>124</v>
      </c>
      <c r="U33" s="105"/>
      <c r="V33" s="105"/>
      <c r="W33" s="105"/>
      <c r="X33" s="124"/>
      <c r="Y33" s="55"/>
      <c r="Z33" s="149" t="s">
        <v>192</v>
      </c>
      <c r="AA33" s="63"/>
      <c r="AB33" s="63"/>
      <c r="AC33" s="63"/>
      <c r="AD33" s="63"/>
      <c r="AE33" s="64"/>
      <c r="AF33" s="88" t="s">
        <v>125</v>
      </c>
      <c r="AG33" s="105"/>
      <c r="AH33" s="105"/>
      <c r="AI33" s="105"/>
      <c r="AJ33" s="124"/>
      <c r="AL33" s="87" t="s">
        <v>18</v>
      </c>
      <c r="AM33" s="63"/>
      <c r="AN33" s="63"/>
      <c r="AO33" s="63"/>
      <c r="AP33" s="63"/>
      <c r="AQ33" s="64"/>
      <c r="AR33" s="88" t="s">
        <v>118</v>
      </c>
      <c r="AS33" s="105"/>
      <c r="AT33" s="105"/>
      <c r="AU33" s="105"/>
      <c r="AV33" s="124"/>
      <c r="AX33" s="87" t="s">
        <v>126</v>
      </c>
      <c r="AY33" s="63"/>
      <c r="AZ33" s="63"/>
      <c r="BA33" s="63"/>
      <c r="BB33" s="63"/>
      <c r="BC33" s="64"/>
      <c r="BD33" s="88" t="s">
        <v>127</v>
      </c>
      <c r="BE33" s="105"/>
      <c r="BF33" s="105"/>
      <c r="BG33" s="105"/>
      <c r="BH33" s="124"/>
      <c r="BJ33" s="86" t="s">
        <v>128</v>
      </c>
      <c r="BK33" s="63"/>
      <c r="BL33" s="63"/>
      <c r="BM33" s="63"/>
      <c r="BN33" s="63"/>
      <c r="BO33" s="64"/>
      <c r="BP33" s="75" t="s">
        <v>129</v>
      </c>
      <c r="BQ33" s="105"/>
      <c r="BR33" s="105"/>
      <c r="BS33" s="105"/>
      <c r="BT33" s="124"/>
      <c r="BV33" s="76" t="s">
        <v>17</v>
      </c>
      <c r="BW33" s="77"/>
      <c r="BX33" s="77"/>
      <c r="BY33" s="77"/>
      <c r="BZ33" s="77"/>
      <c r="CA33" s="78"/>
      <c r="CB33" s="85" t="s">
        <v>181</v>
      </c>
      <c r="CC33" s="126"/>
      <c r="CD33" s="126"/>
      <c r="CE33" s="126"/>
      <c r="CF33" s="127"/>
    </row>
    <row r="34" spans="2:84" ht="14.25" customHeight="1" x14ac:dyDescent="0.25">
      <c r="B34" s="65"/>
      <c r="C34" s="66"/>
      <c r="D34" s="66"/>
      <c r="E34" s="66"/>
      <c r="F34" s="66"/>
      <c r="G34" s="67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M34" s="55"/>
      <c r="N34" s="65"/>
      <c r="O34" s="66"/>
      <c r="P34" s="66"/>
      <c r="Q34" s="66"/>
      <c r="R34" s="66"/>
      <c r="S34" s="67"/>
      <c r="T34" s="17">
        <v>2</v>
      </c>
      <c r="U34" s="17">
        <v>2</v>
      </c>
      <c r="V34" s="17">
        <v>0</v>
      </c>
      <c r="W34" s="17">
        <v>0</v>
      </c>
      <c r="X34" s="18">
        <v>0</v>
      </c>
      <c r="Y34" s="55"/>
      <c r="Z34" s="65"/>
      <c r="AA34" s="66"/>
      <c r="AB34" s="66"/>
      <c r="AC34" s="66"/>
      <c r="AD34" s="66"/>
      <c r="AE34" s="67"/>
      <c r="AF34" s="9">
        <v>2</v>
      </c>
      <c r="AG34" s="9">
        <v>2</v>
      </c>
      <c r="AH34" s="9">
        <v>0</v>
      </c>
      <c r="AI34" s="9">
        <v>0</v>
      </c>
      <c r="AJ34" s="10">
        <v>0</v>
      </c>
      <c r="AL34" s="65"/>
      <c r="AM34" s="66"/>
      <c r="AN34" s="66"/>
      <c r="AO34" s="66"/>
      <c r="AP34" s="66"/>
      <c r="AQ34" s="67"/>
      <c r="AR34" s="9">
        <v>0</v>
      </c>
      <c r="AS34" s="9">
        <v>0</v>
      </c>
      <c r="AT34" s="9">
        <v>2</v>
      </c>
      <c r="AU34" s="9">
        <v>0</v>
      </c>
      <c r="AV34" s="10">
        <v>0</v>
      </c>
      <c r="AX34" s="65"/>
      <c r="AY34" s="66"/>
      <c r="AZ34" s="66"/>
      <c r="BA34" s="66"/>
      <c r="BB34" s="66"/>
      <c r="BC34" s="67"/>
      <c r="BD34" s="9">
        <v>2</v>
      </c>
      <c r="BE34" s="9">
        <v>2</v>
      </c>
      <c r="BF34" s="9">
        <v>0</v>
      </c>
      <c r="BG34" s="9">
        <v>0</v>
      </c>
      <c r="BH34" s="10">
        <v>0</v>
      </c>
      <c r="BJ34" s="65"/>
      <c r="BK34" s="66"/>
      <c r="BL34" s="66"/>
      <c r="BM34" s="66"/>
      <c r="BN34" s="66"/>
      <c r="BO34" s="67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79"/>
      <c r="BW34" s="80"/>
      <c r="BX34" s="80"/>
      <c r="BY34" s="80"/>
      <c r="BZ34" s="80"/>
      <c r="CA34" s="81"/>
      <c r="CB34" s="42">
        <v>0</v>
      </c>
      <c r="CC34" s="42">
        <v>0</v>
      </c>
      <c r="CD34" s="42">
        <v>0</v>
      </c>
      <c r="CE34" s="56">
        <v>60</v>
      </c>
      <c r="CF34" s="43">
        <v>0</v>
      </c>
    </row>
    <row r="35" spans="2:84" ht="14.25" customHeight="1" x14ac:dyDescent="0.25">
      <c r="B35" s="68"/>
      <c r="C35" s="69"/>
      <c r="D35" s="69"/>
      <c r="E35" s="69"/>
      <c r="F35" s="69"/>
      <c r="G35" s="70"/>
      <c r="H35" s="21">
        <v>5</v>
      </c>
      <c r="I35" s="21">
        <v>3</v>
      </c>
      <c r="J35" s="21" t="s">
        <v>3</v>
      </c>
      <c r="K35" s="21" t="s">
        <v>3</v>
      </c>
      <c r="L35" s="22" t="s">
        <v>3</v>
      </c>
      <c r="M35" s="55"/>
      <c r="N35" s="68"/>
      <c r="O35" s="69"/>
      <c r="P35" s="69"/>
      <c r="Q35" s="69"/>
      <c r="R35" s="69"/>
      <c r="S35" s="70"/>
      <c r="T35" s="21">
        <v>4</v>
      </c>
      <c r="U35" s="21">
        <v>3</v>
      </c>
      <c r="V35" s="21"/>
      <c r="W35" s="21"/>
      <c r="X35" s="22"/>
      <c r="Y35" s="55"/>
      <c r="Z35" s="68"/>
      <c r="AA35" s="69"/>
      <c r="AB35" s="69"/>
      <c r="AC35" s="69"/>
      <c r="AD35" s="69"/>
      <c r="AE35" s="70"/>
      <c r="AF35" s="11">
        <v>2</v>
      </c>
      <c r="AG35" s="11">
        <v>2</v>
      </c>
      <c r="AH35" s="11"/>
      <c r="AI35" s="11"/>
      <c r="AJ35" s="12"/>
      <c r="AL35" s="68"/>
      <c r="AM35" s="69"/>
      <c r="AN35" s="69"/>
      <c r="AO35" s="69"/>
      <c r="AP35" s="69"/>
      <c r="AQ35" s="70"/>
      <c r="AR35" s="11"/>
      <c r="AS35" s="11"/>
      <c r="AT35" s="11">
        <v>2</v>
      </c>
      <c r="AU35" s="11"/>
      <c r="AV35" s="12"/>
      <c r="AX35" s="68"/>
      <c r="AY35" s="69"/>
      <c r="AZ35" s="69"/>
      <c r="BA35" s="69"/>
      <c r="BB35" s="69"/>
      <c r="BC35" s="70"/>
      <c r="BD35" s="11">
        <v>3</v>
      </c>
      <c r="BE35" s="11">
        <v>2</v>
      </c>
      <c r="BF35" s="11"/>
      <c r="BG35" s="11"/>
      <c r="BH35" s="12"/>
      <c r="BJ35" s="68"/>
      <c r="BK35" s="69"/>
      <c r="BL35" s="69"/>
      <c r="BM35" s="69"/>
      <c r="BN35" s="69"/>
      <c r="BO35" s="70"/>
      <c r="BP35" s="5">
        <v>2</v>
      </c>
      <c r="BQ35" s="5"/>
      <c r="BR35" s="5"/>
      <c r="BS35" s="5">
        <v>2</v>
      </c>
      <c r="BT35" s="6"/>
      <c r="BV35" s="82"/>
      <c r="BW35" s="83"/>
      <c r="BX35" s="83"/>
      <c r="BY35" s="83"/>
      <c r="BZ35" s="83"/>
      <c r="CA35" s="84"/>
      <c r="CB35" s="44"/>
      <c r="CC35" s="44"/>
      <c r="CD35" s="44"/>
      <c r="CE35" s="44">
        <v>15</v>
      </c>
      <c r="CF35" s="46"/>
    </row>
    <row r="36" spans="2:84" ht="14.25" customHeight="1" x14ac:dyDescent="0.25">
      <c r="B36" s="102" t="s">
        <v>189</v>
      </c>
      <c r="C36" s="63"/>
      <c r="D36" s="63"/>
      <c r="E36" s="63"/>
      <c r="F36" s="63"/>
      <c r="G36" s="64"/>
      <c r="H36" s="90" t="s">
        <v>130</v>
      </c>
      <c r="I36" s="105"/>
      <c r="J36" s="105"/>
      <c r="K36" s="105"/>
      <c r="L36" s="124"/>
      <c r="M36" s="55"/>
      <c r="N36" s="122" t="s">
        <v>23</v>
      </c>
      <c r="O36" s="63"/>
      <c r="P36" s="63"/>
      <c r="Q36" s="63"/>
      <c r="R36" s="63"/>
      <c r="S36" s="64"/>
      <c r="T36" s="123" t="s">
        <v>131</v>
      </c>
      <c r="U36" s="105"/>
      <c r="V36" s="105"/>
      <c r="W36" s="105"/>
      <c r="X36" s="124"/>
      <c r="Y36" s="55"/>
      <c r="Z36" s="87" t="s">
        <v>7</v>
      </c>
      <c r="AA36" s="63"/>
      <c r="AB36" s="63"/>
      <c r="AC36" s="63"/>
      <c r="AD36" s="63"/>
      <c r="AE36" s="64"/>
      <c r="AF36" s="88" t="s">
        <v>132</v>
      </c>
      <c r="AG36" s="105"/>
      <c r="AH36" s="105"/>
      <c r="AI36" s="105"/>
      <c r="AJ36" s="124"/>
      <c r="AL36" s="103" t="s">
        <v>25</v>
      </c>
      <c r="AM36" s="63"/>
      <c r="AN36" s="63"/>
      <c r="AO36" s="63"/>
      <c r="AP36" s="63"/>
      <c r="AQ36" s="64"/>
      <c r="AR36" s="101" t="s">
        <v>133</v>
      </c>
      <c r="AS36" s="105"/>
      <c r="AT36" s="105"/>
      <c r="AU36" s="105"/>
      <c r="AV36" s="124"/>
      <c r="AX36" s="103" t="s">
        <v>35</v>
      </c>
      <c r="AY36" s="63"/>
      <c r="AZ36" s="63"/>
      <c r="BA36" s="63"/>
      <c r="BB36" s="63"/>
      <c r="BC36" s="64"/>
      <c r="BD36" s="101" t="s">
        <v>134</v>
      </c>
      <c r="BE36" s="105"/>
      <c r="BF36" s="105"/>
      <c r="BG36" s="105"/>
      <c r="BH36" s="124"/>
      <c r="BJ36" s="87" t="s">
        <v>26</v>
      </c>
      <c r="BK36" s="63"/>
      <c r="BL36" s="63"/>
      <c r="BM36" s="63"/>
      <c r="BN36" s="63"/>
      <c r="BO36" s="64"/>
      <c r="BP36" s="88" t="s">
        <v>120</v>
      </c>
      <c r="BQ36" s="105"/>
      <c r="BR36" s="105"/>
      <c r="BS36" s="105"/>
      <c r="BT36" s="124"/>
      <c r="BV36" s="76" t="s">
        <v>21</v>
      </c>
      <c r="BW36" s="77"/>
      <c r="BX36" s="77"/>
      <c r="BY36" s="77"/>
      <c r="BZ36" s="77"/>
      <c r="CA36" s="78"/>
      <c r="CB36" s="85" t="s">
        <v>182</v>
      </c>
      <c r="CC36" s="126"/>
      <c r="CD36" s="126"/>
      <c r="CE36" s="126"/>
      <c r="CF36" s="127"/>
    </row>
    <row r="37" spans="2:84" ht="14.25" customHeight="1" x14ac:dyDescent="0.25">
      <c r="B37" s="65"/>
      <c r="C37" s="66"/>
      <c r="D37" s="66"/>
      <c r="E37" s="66"/>
      <c r="F37" s="66"/>
      <c r="G37" s="67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M37" s="55"/>
      <c r="N37" s="65"/>
      <c r="O37" s="66"/>
      <c r="P37" s="66"/>
      <c r="Q37" s="66"/>
      <c r="R37" s="66"/>
      <c r="S37" s="67"/>
      <c r="T37" s="19">
        <v>2</v>
      </c>
      <c r="U37" s="19">
        <v>0</v>
      </c>
      <c r="V37" s="19">
        <v>0</v>
      </c>
      <c r="W37" s="19">
        <v>0</v>
      </c>
      <c r="X37" s="20">
        <v>0</v>
      </c>
      <c r="Y37" s="55"/>
      <c r="Z37" s="65"/>
      <c r="AA37" s="66"/>
      <c r="AB37" s="66"/>
      <c r="AC37" s="66"/>
      <c r="AD37" s="66"/>
      <c r="AE37" s="67"/>
      <c r="AF37" s="9">
        <v>2</v>
      </c>
      <c r="AG37" s="9">
        <v>1</v>
      </c>
      <c r="AH37" s="9">
        <v>0</v>
      </c>
      <c r="AI37" s="9">
        <v>0</v>
      </c>
      <c r="AJ37" s="10">
        <v>0</v>
      </c>
      <c r="AL37" s="65"/>
      <c r="AM37" s="66"/>
      <c r="AN37" s="66"/>
      <c r="AO37" s="66"/>
      <c r="AP37" s="66"/>
      <c r="AQ37" s="67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5"/>
      <c r="AY37" s="66"/>
      <c r="AZ37" s="66"/>
      <c r="BA37" s="66"/>
      <c r="BB37" s="66"/>
      <c r="BC37" s="67"/>
      <c r="BD37" s="13">
        <v>0</v>
      </c>
      <c r="BE37" s="13">
        <v>0</v>
      </c>
      <c r="BF37" s="13">
        <v>2</v>
      </c>
      <c r="BG37" s="13">
        <v>0</v>
      </c>
      <c r="BH37" s="14">
        <v>0</v>
      </c>
      <c r="BJ37" s="65"/>
      <c r="BK37" s="66"/>
      <c r="BL37" s="66"/>
      <c r="BM37" s="66"/>
      <c r="BN37" s="66"/>
      <c r="BO37" s="67"/>
      <c r="BP37" s="9">
        <v>0</v>
      </c>
      <c r="BQ37" s="9">
        <v>0</v>
      </c>
      <c r="BR37" s="9">
        <v>2</v>
      </c>
      <c r="BS37" s="9">
        <v>0</v>
      </c>
      <c r="BT37" s="10">
        <v>0</v>
      </c>
      <c r="BV37" s="79"/>
      <c r="BW37" s="80"/>
      <c r="BX37" s="80"/>
      <c r="BY37" s="80"/>
      <c r="BZ37" s="80"/>
      <c r="CA37" s="81"/>
      <c r="CB37" s="42">
        <v>0</v>
      </c>
      <c r="CC37" s="42">
        <v>0</v>
      </c>
      <c r="CD37" s="42">
        <v>0</v>
      </c>
      <c r="CE37" s="42">
        <v>0</v>
      </c>
      <c r="CF37" s="43">
        <v>1</v>
      </c>
    </row>
    <row r="38" spans="2:84" ht="14.25" customHeight="1" x14ac:dyDescent="0.25">
      <c r="B38" s="68"/>
      <c r="C38" s="69"/>
      <c r="D38" s="69"/>
      <c r="E38" s="69"/>
      <c r="F38" s="69"/>
      <c r="G38" s="70"/>
      <c r="H38" s="21">
        <v>2</v>
      </c>
      <c r="I38" s="21">
        <v>2</v>
      </c>
      <c r="J38" s="21"/>
      <c r="K38" s="21"/>
      <c r="L38" s="22"/>
      <c r="M38" s="55"/>
      <c r="N38" s="68"/>
      <c r="O38" s="69"/>
      <c r="P38" s="69"/>
      <c r="Q38" s="69"/>
      <c r="R38" s="69"/>
      <c r="S38" s="70"/>
      <c r="T38" s="23">
        <v>2</v>
      </c>
      <c r="U38" s="23"/>
      <c r="V38" s="23"/>
      <c r="W38" s="23"/>
      <c r="X38" s="24"/>
      <c r="Y38" s="55"/>
      <c r="Z38" s="68"/>
      <c r="AA38" s="69"/>
      <c r="AB38" s="69"/>
      <c r="AC38" s="69"/>
      <c r="AD38" s="69"/>
      <c r="AE38" s="70"/>
      <c r="AF38" s="11">
        <v>2</v>
      </c>
      <c r="AG38" s="11">
        <v>1</v>
      </c>
      <c r="AH38" s="11"/>
      <c r="AI38" s="11"/>
      <c r="AJ38" s="12"/>
      <c r="AL38" s="68"/>
      <c r="AM38" s="69"/>
      <c r="AN38" s="69"/>
      <c r="AO38" s="69"/>
      <c r="AP38" s="69"/>
      <c r="AQ38" s="70"/>
      <c r="AR38" s="15"/>
      <c r="AS38" s="15"/>
      <c r="AT38" s="15">
        <v>2</v>
      </c>
      <c r="AU38" s="15"/>
      <c r="AV38" s="16"/>
      <c r="AX38" s="68"/>
      <c r="AY38" s="69"/>
      <c r="AZ38" s="69"/>
      <c r="BA38" s="69"/>
      <c r="BB38" s="69"/>
      <c r="BC38" s="70"/>
      <c r="BD38" s="15"/>
      <c r="BE38" s="15"/>
      <c r="BF38" s="15">
        <v>2</v>
      </c>
      <c r="BG38" s="15"/>
      <c r="BH38" s="16"/>
      <c r="BJ38" s="68"/>
      <c r="BK38" s="69"/>
      <c r="BL38" s="69"/>
      <c r="BM38" s="69"/>
      <c r="BN38" s="69"/>
      <c r="BO38" s="70"/>
      <c r="BP38" s="11"/>
      <c r="BQ38" s="11"/>
      <c r="BR38" s="11">
        <v>2</v>
      </c>
      <c r="BS38" s="11"/>
      <c r="BT38" s="12"/>
      <c r="BV38" s="82"/>
      <c r="BW38" s="83"/>
      <c r="BX38" s="83"/>
      <c r="BY38" s="83"/>
      <c r="BZ38" s="83"/>
      <c r="CA38" s="84"/>
      <c r="CB38" s="44"/>
      <c r="CC38" s="44"/>
      <c r="CD38" s="44"/>
      <c r="CE38" s="44"/>
      <c r="CF38" s="47">
        <v>1</v>
      </c>
    </row>
    <row r="39" spans="2:84" ht="14.25" customHeight="1" x14ac:dyDescent="0.25">
      <c r="B39" s="89" t="s">
        <v>30</v>
      </c>
      <c r="C39" s="63"/>
      <c r="D39" s="63"/>
      <c r="E39" s="63"/>
      <c r="F39" s="63"/>
      <c r="G39" s="64"/>
      <c r="H39" s="90" t="s">
        <v>135</v>
      </c>
      <c r="I39" s="105"/>
      <c r="J39" s="105"/>
      <c r="K39" s="105"/>
      <c r="L39" s="124"/>
      <c r="M39" s="55"/>
      <c r="N39" s="155" t="s">
        <v>31</v>
      </c>
      <c r="O39" s="156"/>
      <c r="P39" s="156"/>
      <c r="Q39" s="156"/>
      <c r="R39" s="156"/>
      <c r="S39" s="157"/>
      <c r="T39" s="152" t="s">
        <v>32</v>
      </c>
      <c r="U39" s="153"/>
      <c r="V39" s="153"/>
      <c r="W39" s="153"/>
      <c r="X39" s="154"/>
      <c r="Y39" s="55"/>
      <c r="Z39" s="122" t="s">
        <v>33</v>
      </c>
      <c r="AA39" s="63"/>
      <c r="AB39" s="63"/>
      <c r="AC39" s="63"/>
      <c r="AD39" s="63"/>
      <c r="AE39" s="64"/>
      <c r="AF39" s="151" t="s">
        <v>34</v>
      </c>
      <c r="AG39" s="105"/>
      <c r="AH39" s="105"/>
      <c r="AI39" s="105"/>
      <c r="AJ39" s="124"/>
      <c r="AL39" s="122" t="s">
        <v>14</v>
      </c>
      <c r="AM39" s="63"/>
      <c r="AN39" s="63"/>
      <c r="AO39" s="63"/>
      <c r="AP39" s="63"/>
      <c r="AQ39" s="64"/>
      <c r="AR39" s="151" t="s">
        <v>15</v>
      </c>
      <c r="AS39" s="105"/>
      <c r="AT39" s="105"/>
      <c r="AU39" s="105"/>
      <c r="AV39" s="124"/>
      <c r="AX39" s="122" t="s">
        <v>14</v>
      </c>
      <c r="AY39" s="63"/>
      <c r="AZ39" s="63"/>
      <c r="BA39" s="63"/>
      <c r="BB39" s="63"/>
      <c r="BC39" s="64"/>
      <c r="BD39" s="151" t="s">
        <v>15</v>
      </c>
      <c r="BE39" s="105"/>
      <c r="BF39" s="105"/>
      <c r="BG39" s="105"/>
      <c r="BH39" s="124"/>
      <c r="BJ39" s="120" t="s">
        <v>36</v>
      </c>
      <c r="BK39" s="63"/>
      <c r="BL39" s="63"/>
      <c r="BM39" s="63"/>
      <c r="BN39" s="63"/>
      <c r="BO39" s="64"/>
      <c r="BP39" s="104" t="s">
        <v>136</v>
      </c>
      <c r="BQ39" s="105"/>
      <c r="BR39" s="105"/>
      <c r="BS39" s="105"/>
      <c r="BT39" s="124"/>
      <c r="BV39" s="122" t="s">
        <v>28</v>
      </c>
      <c r="BW39" s="63"/>
      <c r="BX39" s="63"/>
      <c r="BY39" s="63"/>
      <c r="BZ39" s="63"/>
      <c r="CA39" s="64"/>
      <c r="CB39" s="123"/>
      <c r="CC39" s="105"/>
      <c r="CD39" s="105"/>
      <c r="CE39" s="105"/>
      <c r="CF39" s="124"/>
    </row>
    <row r="40" spans="2:84" ht="14.25" customHeight="1" x14ac:dyDescent="0.25">
      <c r="B40" s="65"/>
      <c r="C40" s="66"/>
      <c r="D40" s="66"/>
      <c r="E40" s="66"/>
      <c r="F40" s="66"/>
      <c r="G40" s="67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M40" s="55"/>
      <c r="N40" s="158"/>
      <c r="O40" s="159"/>
      <c r="P40" s="159"/>
      <c r="Q40" s="159"/>
      <c r="R40" s="159"/>
      <c r="S40" s="160"/>
      <c r="T40" s="38">
        <v>0</v>
      </c>
      <c r="U40" s="38">
        <v>4</v>
      </c>
      <c r="V40" s="38">
        <v>0</v>
      </c>
      <c r="W40" s="38">
        <v>0</v>
      </c>
      <c r="X40" s="39">
        <v>0</v>
      </c>
      <c r="Y40" s="55"/>
      <c r="Z40" s="65"/>
      <c r="AA40" s="66"/>
      <c r="AB40" s="66"/>
      <c r="AC40" s="66"/>
      <c r="AD40" s="66"/>
      <c r="AE40" s="67"/>
      <c r="AF40" s="19">
        <v>0</v>
      </c>
      <c r="AG40" s="19">
        <v>4</v>
      </c>
      <c r="AH40" s="19">
        <v>0</v>
      </c>
      <c r="AI40" s="19">
        <v>0</v>
      </c>
      <c r="AJ40" s="20">
        <v>0</v>
      </c>
      <c r="AL40" s="65"/>
      <c r="AM40" s="66"/>
      <c r="AN40" s="66"/>
      <c r="AO40" s="66"/>
      <c r="AP40" s="66"/>
      <c r="AQ40" s="67"/>
      <c r="AR40" s="19">
        <v>0</v>
      </c>
      <c r="AS40" s="19">
        <v>2</v>
      </c>
      <c r="AT40" s="19">
        <v>0</v>
      </c>
      <c r="AU40" s="19">
        <v>0</v>
      </c>
      <c r="AV40" s="20">
        <v>0</v>
      </c>
      <c r="AX40" s="65"/>
      <c r="AY40" s="66"/>
      <c r="AZ40" s="66"/>
      <c r="BA40" s="66"/>
      <c r="BB40" s="66"/>
      <c r="BC40" s="67"/>
      <c r="BD40" s="19">
        <v>0</v>
      </c>
      <c r="BE40" s="19">
        <v>2</v>
      </c>
      <c r="BF40" s="19">
        <v>0</v>
      </c>
      <c r="BG40" s="19">
        <v>0</v>
      </c>
      <c r="BH40" s="20">
        <v>0</v>
      </c>
      <c r="BJ40" s="65"/>
      <c r="BK40" s="66"/>
      <c r="BL40" s="66"/>
      <c r="BM40" s="66"/>
      <c r="BN40" s="66"/>
      <c r="BO40" s="67"/>
      <c r="BP40" s="25">
        <v>1</v>
      </c>
      <c r="BQ40" s="25">
        <v>0</v>
      </c>
      <c r="BR40" s="25">
        <v>0</v>
      </c>
      <c r="BS40" s="25">
        <v>0</v>
      </c>
      <c r="BT40" s="26">
        <v>0</v>
      </c>
      <c r="BV40" s="65"/>
      <c r="BW40" s="66"/>
      <c r="BX40" s="66"/>
      <c r="BY40" s="66"/>
      <c r="BZ40" s="66"/>
      <c r="CA40" s="67"/>
      <c r="CB40" s="19">
        <v>2</v>
      </c>
      <c r="CC40" s="19">
        <v>0</v>
      </c>
      <c r="CD40" s="19">
        <v>0</v>
      </c>
      <c r="CE40" s="19">
        <v>0</v>
      </c>
      <c r="CF40" s="20">
        <v>0</v>
      </c>
    </row>
    <row r="41" spans="2:84" ht="14.25" customHeight="1" x14ac:dyDescent="0.25">
      <c r="B41" s="68"/>
      <c r="C41" s="69"/>
      <c r="D41" s="69"/>
      <c r="E41" s="69"/>
      <c r="F41" s="69"/>
      <c r="G41" s="70"/>
      <c r="H41" s="21">
        <v>2</v>
      </c>
      <c r="I41" s="21"/>
      <c r="J41" s="21"/>
      <c r="K41" s="21"/>
      <c r="L41" s="22"/>
      <c r="M41" s="55"/>
      <c r="N41" s="161"/>
      <c r="O41" s="162"/>
      <c r="P41" s="162"/>
      <c r="Q41" s="162"/>
      <c r="R41" s="162"/>
      <c r="S41" s="163"/>
      <c r="T41" s="40"/>
      <c r="U41" s="40">
        <v>3</v>
      </c>
      <c r="V41" s="40"/>
      <c r="W41" s="40"/>
      <c r="X41" s="41"/>
      <c r="Y41" s="55"/>
      <c r="Z41" s="68"/>
      <c r="AA41" s="69"/>
      <c r="AB41" s="69"/>
      <c r="AC41" s="69"/>
      <c r="AD41" s="69"/>
      <c r="AE41" s="70"/>
      <c r="AF41" s="23"/>
      <c r="AG41" s="23">
        <v>3</v>
      </c>
      <c r="AH41" s="23"/>
      <c r="AI41" s="23"/>
      <c r="AJ41" s="24"/>
      <c r="AL41" s="68"/>
      <c r="AM41" s="69"/>
      <c r="AN41" s="69"/>
      <c r="AO41" s="69"/>
      <c r="AP41" s="69"/>
      <c r="AQ41" s="70"/>
      <c r="AR41" s="23"/>
      <c r="AS41" s="23">
        <v>0</v>
      </c>
      <c r="AT41" s="23"/>
      <c r="AU41" s="23"/>
      <c r="AV41" s="24"/>
      <c r="AX41" s="68"/>
      <c r="AY41" s="69"/>
      <c r="AZ41" s="69"/>
      <c r="BA41" s="69"/>
      <c r="BB41" s="69"/>
      <c r="BC41" s="70"/>
      <c r="BD41" s="23"/>
      <c r="BE41" s="23">
        <v>0</v>
      </c>
      <c r="BF41" s="23"/>
      <c r="BG41" s="23"/>
      <c r="BH41" s="24"/>
      <c r="BJ41" s="68"/>
      <c r="BK41" s="69"/>
      <c r="BL41" s="69"/>
      <c r="BM41" s="69"/>
      <c r="BN41" s="69"/>
      <c r="BO41" s="70"/>
      <c r="BP41" s="27">
        <v>1</v>
      </c>
      <c r="BQ41" s="27"/>
      <c r="BR41" s="27"/>
      <c r="BS41" s="27"/>
      <c r="BT41" s="28"/>
      <c r="BV41" s="68"/>
      <c r="BW41" s="69"/>
      <c r="BX41" s="69"/>
      <c r="BY41" s="69"/>
      <c r="BZ41" s="69"/>
      <c r="CA41" s="70"/>
      <c r="CB41" s="23">
        <v>3</v>
      </c>
      <c r="CC41" s="23" t="s">
        <v>3</v>
      </c>
      <c r="CD41" s="23" t="s">
        <v>3</v>
      </c>
      <c r="CE41" s="23" t="s">
        <v>3</v>
      </c>
      <c r="CF41" s="24" t="s">
        <v>3</v>
      </c>
    </row>
    <row r="42" spans="2:84" ht="14.25" customHeight="1" x14ac:dyDescent="0.25">
      <c r="B42" s="118" t="s">
        <v>37</v>
      </c>
      <c r="C42" s="107"/>
      <c r="D42" s="107"/>
      <c r="E42" s="107"/>
      <c r="F42" s="107"/>
      <c r="G42" s="119"/>
      <c r="H42" s="29" t="s">
        <v>38</v>
      </c>
      <c r="I42" s="29" t="s">
        <v>39</v>
      </c>
      <c r="J42" s="29" t="s">
        <v>40</v>
      </c>
      <c r="K42" s="29" t="s">
        <v>41</v>
      </c>
      <c r="L42" s="29" t="s">
        <v>42</v>
      </c>
      <c r="N42" s="118" t="s">
        <v>43</v>
      </c>
      <c r="O42" s="107"/>
      <c r="P42" s="107"/>
      <c r="Q42" s="107"/>
      <c r="R42" s="107"/>
      <c r="S42" s="119"/>
      <c r="T42" s="29" t="s">
        <v>38</v>
      </c>
      <c r="U42" s="29" t="s">
        <v>39</v>
      </c>
      <c r="V42" s="29" t="s">
        <v>40</v>
      </c>
      <c r="W42" s="29" t="s">
        <v>41</v>
      </c>
      <c r="X42" s="29" t="s">
        <v>42</v>
      </c>
      <c r="Z42" s="118" t="s">
        <v>44</v>
      </c>
      <c r="AA42" s="107"/>
      <c r="AB42" s="107"/>
      <c r="AC42" s="107"/>
      <c r="AD42" s="107"/>
      <c r="AE42" s="119"/>
      <c r="AF42" s="29" t="s">
        <v>38</v>
      </c>
      <c r="AG42" s="29" t="s">
        <v>39</v>
      </c>
      <c r="AH42" s="29" t="s">
        <v>40</v>
      </c>
      <c r="AI42" s="29" t="s">
        <v>41</v>
      </c>
      <c r="AJ42" s="29" t="s">
        <v>42</v>
      </c>
      <c r="AL42" s="118" t="s">
        <v>45</v>
      </c>
      <c r="AM42" s="107"/>
      <c r="AN42" s="107"/>
      <c r="AO42" s="107"/>
      <c r="AP42" s="107"/>
      <c r="AQ42" s="119"/>
      <c r="AR42" s="29" t="s">
        <v>38</v>
      </c>
      <c r="AS42" s="29" t="s">
        <v>39</v>
      </c>
      <c r="AT42" s="29" t="s">
        <v>40</v>
      </c>
      <c r="AU42" s="29" t="s">
        <v>41</v>
      </c>
      <c r="AV42" s="29" t="s">
        <v>42</v>
      </c>
      <c r="AX42" s="118" t="s">
        <v>46</v>
      </c>
      <c r="AY42" s="107"/>
      <c r="AZ42" s="107"/>
      <c r="BA42" s="107"/>
      <c r="BB42" s="107"/>
      <c r="BC42" s="119"/>
      <c r="BD42" s="29" t="s">
        <v>38</v>
      </c>
      <c r="BE42" s="29" t="s">
        <v>39</v>
      </c>
      <c r="BF42" s="29" t="s">
        <v>40</v>
      </c>
      <c r="BG42" s="29" t="s">
        <v>41</v>
      </c>
      <c r="BH42" s="29" t="s">
        <v>42</v>
      </c>
      <c r="BJ42" s="118" t="s">
        <v>47</v>
      </c>
      <c r="BK42" s="107"/>
      <c r="BL42" s="107"/>
      <c r="BM42" s="107"/>
      <c r="BN42" s="107"/>
      <c r="BO42" s="119"/>
      <c r="BP42" s="29" t="s">
        <v>38</v>
      </c>
      <c r="BQ42" s="29" t="s">
        <v>39</v>
      </c>
      <c r="BR42" s="29" t="s">
        <v>40</v>
      </c>
      <c r="BS42" s="29" t="s">
        <v>41</v>
      </c>
      <c r="BT42" s="29" t="s">
        <v>42</v>
      </c>
      <c r="BV42" s="118" t="s">
        <v>48</v>
      </c>
      <c r="BW42" s="107"/>
      <c r="BX42" s="107"/>
      <c r="BY42" s="107"/>
      <c r="BZ42" s="107"/>
      <c r="CA42" s="119"/>
      <c r="CB42" s="29" t="s">
        <v>38</v>
      </c>
      <c r="CC42" s="29" t="s">
        <v>39</v>
      </c>
      <c r="CD42" s="29" t="s">
        <v>40</v>
      </c>
      <c r="CE42" s="29" t="s">
        <v>41</v>
      </c>
      <c r="CF42" s="29" t="s">
        <v>42</v>
      </c>
    </row>
    <row r="43" spans="2:84" ht="14.25" customHeight="1" x14ac:dyDescent="0.25">
      <c r="B43" s="30"/>
      <c r="C43" s="30"/>
      <c r="D43" s="30"/>
      <c r="E43" s="30"/>
      <c r="F43" s="30"/>
      <c r="G43" s="30"/>
      <c r="Z43" s="30"/>
      <c r="AA43" s="30"/>
      <c r="AB43" s="30"/>
      <c r="AC43" s="30"/>
      <c r="AD43" s="30"/>
      <c r="AE43" s="30"/>
      <c r="AL43" s="30"/>
      <c r="AM43" s="30"/>
      <c r="AN43" s="30"/>
      <c r="AO43" s="30"/>
      <c r="AP43" s="30"/>
      <c r="AQ43" s="30"/>
      <c r="AX43" s="30"/>
      <c r="AY43" s="30"/>
      <c r="AZ43" s="30"/>
      <c r="BA43" s="30"/>
      <c r="BB43" s="30"/>
      <c r="BC43" s="30"/>
    </row>
    <row r="45" spans="2:84" ht="14.25" customHeight="1" x14ac:dyDescent="0.25">
      <c r="B45" s="142" t="s">
        <v>49</v>
      </c>
      <c r="C45" s="63"/>
      <c r="D45" s="63"/>
      <c r="E45" s="63"/>
      <c r="F45" s="63"/>
      <c r="G45" s="63"/>
      <c r="H45" s="63"/>
      <c r="I45" s="63"/>
      <c r="J45" s="63"/>
      <c r="K45" s="141">
        <f>SUM($H$40:$L$40,$H$37:$L$37,$H$34:$L$34,$H$31:$L$31,$H$28:$L$28,$H$25:$L$25,$H$22:$L$22,$H$19:$L$19,$H$16:$L$16,$H$13:$L$13,$H$10:$L$10)</f>
        <v>24</v>
      </c>
      <c r="L45" s="63"/>
      <c r="M45" s="30"/>
      <c r="N45" s="142" t="s">
        <v>49</v>
      </c>
      <c r="O45" s="63"/>
      <c r="P45" s="63"/>
      <c r="Q45" s="63"/>
      <c r="R45" s="63"/>
      <c r="S45" s="63"/>
      <c r="T45" s="63"/>
      <c r="U45" s="63"/>
      <c r="V45" s="63"/>
      <c r="W45" s="141">
        <f>SUM($T$40:$X$40,$T$37:$X$37,$T$34:$X$34,$T$31:$X$31,$T$28:$X$28,$T$25:$X$25,$T$22:$X$22,$T$19:$X$19,$T$16:$X$16,$T$13:$X$13,$T$10:$X$10)</f>
        <v>25</v>
      </c>
      <c r="X45" s="63"/>
      <c r="Y45" s="30"/>
      <c r="Z45" s="142" t="s">
        <v>49</v>
      </c>
      <c r="AA45" s="63"/>
      <c r="AB45" s="63"/>
      <c r="AC45" s="63"/>
      <c r="AD45" s="63"/>
      <c r="AE45" s="63"/>
      <c r="AF45" s="63"/>
      <c r="AG45" s="63"/>
      <c r="AH45" s="63"/>
      <c r="AI45" s="141">
        <f>SUM(AF40:AJ40,AF37:AJ37,AF34:AJ34,AF31:AJ31,AF28:AJ28,AF25:AJ25,AF22:AJ22,AF19:AJ19,AF16:AJ16)</f>
        <v>28</v>
      </c>
      <c r="AJ45" s="63"/>
      <c r="AK45" s="30"/>
      <c r="AL45" s="142" t="s">
        <v>49</v>
      </c>
      <c r="AM45" s="63"/>
      <c r="AN45" s="63"/>
      <c r="AO45" s="63"/>
      <c r="AP45" s="63"/>
      <c r="AQ45" s="63"/>
      <c r="AR45" s="63"/>
      <c r="AS45" s="63"/>
      <c r="AT45" s="63"/>
      <c r="AU45" s="141">
        <f>SUM(AR40:AV40,AR31:AV31,AR37:AV37,AR28:AV28,AR34:AV34,AR25:AV25,AR22:AV22,AR16:AV16,AR13:AV13,AR19:AV19)</f>
        <v>26</v>
      </c>
      <c r="AV45" s="63"/>
      <c r="AW45" s="30"/>
      <c r="AX45" s="142" t="s">
        <v>49</v>
      </c>
      <c r="AY45" s="63"/>
      <c r="AZ45" s="63"/>
      <c r="BA45" s="63"/>
      <c r="BB45" s="63"/>
      <c r="BC45" s="63"/>
      <c r="BD45" s="63"/>
      <c r="BE45" s="63"/>
      <c r="BF45" s="63"/>
      <c r="BG45" s="141">
        <f>SUM(BD37:BH37,BD31:BH31,BD25:BH25,BD40:BH40,BD22:BH22,BD13:BH13,BD16:BH16,BD19:BH19,BD10:BH10,BP10:BT10,BD34:BH34)</f>
        <v>28</v>
      </c>
      <c r="BH45" s="63"/>
      <c r="BI45" s="30"/>
      <c r="BJ45" s="142" t="s">
        <v>49</v>
      </c>
      <c r="BK45" s="63"/>
      <c r="BL45" s="63"/>
      <c r="BM45" s="63"/>
      <c r="BN45" s="63"/>
      <c r="BO45" s="63"/>
      <c r="BP45" s="63"/>
      <c r="BQ45" s="63"/>
      <c r="BR45" s="63"/>
      <c r="BS45" s="141">
        <f>SUM(BP37:BT37,BP41:BT41,BP34:BT34,BP31:BT31,BP11:BT11,BP28:BT28,BP25:BT25,BP22:BT22,BP19:BT19,BP16:BT16,BP13:BT13)</f>
        <v>27</v>
      </c>
      <c r="BT45" s="63"/>
      <c r="BU45" s="30"/>
      <c r="BV45" s="142" t="s">
        <v>49</v>
      </c>
      <c r="BW45" s="63"/>
      <c r="BX45" s="63"/>
      <c r="BY45" s="63"/>
      <c r="BZ45" s="63"/>
      <c r="CA45" s="63"/>
      <c r="CB45" s="63"/>
      <c r="CC45" s="63"/>
      <c r="CD45" s="63"/>
      <c r="CE45" s="141">
        <f>SUM(CB31:CF31,CB40:CF40,CB28:CF28,CB37:CF37,CB34:CF34,CB10:CF10)</f>
        <v>69</v>
      </c>
      <c r="CF45" s="63"/>
    </row>
    <row r="46" spans="2:84" ht="14.25" customHeight="1" x14ac:dyDescent="0.25">
      <c r="B46" s="144" t="s">
        <v>50</v>
      </c>
      <c r="C46" s="66"/>
      <c r="D46" s="66"/>
      <c r="E46" s="66"/>
      <c r="F46" s="66"/>
      <c r="G46" s="66"/>
      <c r="H46" s="66"/>
      <c r="I46" s="66"/>
      <c r="J46" s="66"/>
      <c r="K46" s="143">
        <f>SUM(H41:L41,H38:L38,H35:L35,H32:L32,H29:L29,H26:L26,H23:L23,H20:L20,H17:L17)</f>
        <v>30</v>
      </c>
      <c r="L46" s="66"/>
      <c r="M46" s="30"/>
      <c r="N46" s="144" t="s">
        <v>50</v>
      </c>
      <c r="O46" s="66"/>
      <c r="P46" s="66"/>
      <c r="Q46" s="66"/>
      <c r="R46" s="66"/>
      <c r="S46" s="66"/>
      <c r="T46" s="66"/>
      <c r="U46" s="66"/>
      <c r="V46" s="66"/>
      <c r="W46" s="143">
        <f>SUM(T41:X41,T38:X38,T35:X35,T32:X32,T26:X26,T29:X29,T23:X23,T20:X20,T17:X17,T14:X14,T11:X11)</f>
        <v>30</v>
      </c>
      <c r="X46" s="66"/>
      <c r="Y46" s="30"/>
      <c r="Z46" s="144" t="s">
        <v>50</v>
      </c>
      <c r="AA46" s="66"/>
      <c r="AB46" s="66"/>
      <c r="AC46" s="66"/>
      <c r="AD46" s="66"/>
      <c r="AE46" s="66"/>
      <c r="AF46" s="66"/>
      <c r="AG46" s="66"/>
      <c r="AH46" s="66"/>
      <c r="AI46" s="143">
        <f>SUM(AF41:AJ41,AF35:AJ35,AF38:AJ38,AF32:AJ32,AF29:AJ29,AF26:AJ26,AF23:AJ23,AF20:AJ20,AF17:AJ17)</f>
        <v>30</v>
      </c>
      <c r="AJ46" s="66"/>
      <c r="AK46" s="30"/>
      <c r="AL46" s="144" t="s">
        <v>50</v>
      </c>
      <c r="AM46" s="66"/>
      <c r="AN46" s="66"/>
      <c r="AO46" s="66"/>
      <c r="AP46" s="66"/>
      <c r="AQ46" s="66"/>
      <c r="AR46" s="66"/>
      <c r="AS46" s="66"/>
      <c r="AT46" s="66"/>
      <c r="AU46" s="143">
        <f>SUM(AR41:AV41,AR32:AV32,AR38:AV38,AR20:AV20,AR35:AV35,AR26:AV26,AR23:AV23,AR17:AV17,AR14:AV14,AR29:AV29)</f>
        <v>30</v>
      </c>
      <c r="AV46" s="66"/>
      <c r="AW46" s="30"/>
      <c r="AX46" s="144" t="s">
        <v>50</v>
      </c>
      <c r="AY46" s="66"/>
      <c r="AZ46" s="66"/>
      <c r="BA46" s="66"/>
      <c r="BB46" s="66"/>
      <c r="BC46" s="66"/>
      <c r="BD46" s="66"/>
      <c r="BE46" s="66"/>
      <c r="BF46" s="66"/>
      <c r="BG46" s="143">
        <f>SUM(BD38:BH38,BD32:BH32,BD26:BH26,BD41:BH41,BD23:BH23,BD14:BH14,BD17:BH17,BD20:BH20,BD11:BH11,BD35:BH35,BD29:BH29)</f>
        <v>30</v>
      </c>
      <c r="BH46" s="66"/>
      <c r="BI46" s="30"/>
      <c r="BJ46" s="144" t="s">
        <v>50</v>
      </c>
      <c r="BK46" s="66"/>
      <c r="BL46" s="66"/>
      <c r="BM46" s="66"/>
      <c r="BN46" s="66"/>
      <c r="BO46" s="66"/>
      <c r="BP46" s="66"/>
      <c r="BQ46" s="66"/>
      <c r="BR46" s="66"/>
      <c r="BS46" s="143">
        <f>SUM(BP41:BT41,BP38:BT38,BP35:BT35,BP32:BT32,BP11:BT11,BP29:BT29,BP26:BT26,BP23:BT23,BP20:BT20,BP17:BT17,BP13:BT13)</f>
        <v>30</v>
      </c>
      <c r="BT46" s="66"/>
      <c r="BU46" s="30"/>
      <c r="BV46" s="144" t="s">
        <v>50</v>
      </c>
      <c r="BW46" s="66"/>
      <c r="BX46" s="66"/>
      <c r="BY46" s="66"/>
      <c r="BZ46" s="66"/>
      <c r="CA46" s="66"/>
      <c r="CB46" s="66"/>
      <c r="CC46" s="66"/>
      <c r="CD46" s="66"/>
      <c r="CE46" s="143">
        <f>SUM(CB29:CF29,CB41:CF41,CB32:CF32,CB38:CF38,CB35:CF35,CB11:CF11)</f>
        <v>30</v>
      </c>
      <c r="CF46" s="66"/>
    </row>
    <row r="47" spans="2:84" ht="14.25" customHeight="1" x14ac:dyDescent="0.25">
      <c r="B47" s="140" t="s">
        <v>51</v>
      </c>
      <c r="C47" s="69"/>
      <c r="D47" s="69"/>
      <c r="E47" s="69"/>
      <c r="F47" s="69"/>
      <c r="G47" s="69"/>
      <c r="H47" s="69"/>
      <c r="I47" s="69"/>
      <c r="J47" s="69"/>
      <c r="K47" s="139">
        <f>K45*15</f>
        <v>360</v>
      </c>
      <c r="L47" s="69"/>
      <c r="M47" s="30"/>
      <c r="N47" s="140" t="s">
        <v>51</v>
      </c>
      <c r="O47" s="69"/>
      <c r="P47" s="69"/>
      <c r="Q47" s="69"/>
      <c r="R47" s="69"/>
      <c r="S47" s="69"/>
      <c r="T47" s="69"/>
      <c r="U47" s="69"/>
      <c r="V47" s="69"/>
      <c r="W47" s="139">
        <f>W45*15</f>
        <v>375</v>
      </c>
      <c r="X47" s="69"/>
      <c r="Y47" s="30"/>
      <c r="Z47" s="140" t="s">
        <v>51</v>
      </c>
      <c r="AA47" s="69"/>
      <c r="AB47" s="69"/>
      <c r="AC47" s="69"/>
      <c r="AD47" s="69"/>
      <c r="AE47" s="69"/>
      <c r="AF47" s="69"/>
      <c r="AG47" s="69"/>
      <c r="AH47" s="69"/>
      <c r="AI47" s="139">
        <f>AI45*15</f>
        <v>420</v>
      </c>
      <c r="AJ47" s="69"/>
      <c r="AK47" s="30"/>
      <c r="AL47" s="140" t="s">
        <v>51</v>
      </c>
      <c r="AM47" s="69"/>
      <c r="AN47" s="69"/>
      <c r="AO47" s="69"/>
      <c r="AP47" s="69"/>
      <c r="AQ47" s="69"/>
      <c r="AR47" s="69"/>
      <c r="AS47" s="69"/>
      <c r="AT47" s="69"/>
      <c r="AU47" s="139">
        <f>AU45*15</f>
        <v>390</v>
      </c>
      <c r="AV47" s="69"/>
      <c r="AW47" s="30"/>
      <c r="AX47" s="140" t="s">
        <v>51</v>
      </c>
      <c r="AY47" s="69"/>
      <c r="AZ47" s="69"/>
      <c r="BA47" s="69"/>
      <c r="BB47" s="69"/>
      <c r="BC47" s="69"/>
      <c r="BD47" s="69"/>
      <c r="BE47" s="69"/>
      <c r="BF47" s="69"/>
      <c r="BG47" s="139">
        <f>BG45*15</f>
        <v>420</v>
      </c>
      <c r="BH47" s="69"/>
      <c r="BI47" s="30"/>
      <c r="BJ47" s="140" t="s">
        <v>51</v>
      </c>
      <c r="BK47" s="69"/>
      <c r="BL47" s="69"/>
      <c r="BM47" s="69"/>
      <c r="BN47" s="69"/>
      <c r="BO47" s="69"/>
      <c r="BP47" s="69"/>
      <c r="BQ47" s="69"/>
      <c r="BR47" s="69"/>
      <c r="BS47" s="139">
        <f>BS45*15</f>
        <v>405</v>
      </c>
      <c r="BT47" s="69"/>
      <c r="BU47" s="30"/>
      <c r="BV47" s="140" t="s">
        <v>51</v>
      </c>
      <c r="BW47" s="69"/>
      <c r="BX47" s="69"/>
      <c r="BY47" s="69"/>
      <c r="BZ47" s="69"/>
      <c r="CA47" s="69"/>
      <c r="CB47" s="69"/>
      <c r="CC47" s="69"/>
      <c r="CD47" s="69"/>
      <c r="CE47" s="139">
        <f>CE45*15</f>
        <v>1035</v>
      </c>
      <c r="CF47" s="69"/>
    </row>
    <row r="49" spans="2:84" ht="14.25" customHeight="1" x14ac:dyDescent="0.25">
      <c r="B49" s="109"/>
      <c r="C49" s="110"/>
      <c r="D49" s="31" t="s">
        <v>52</v>
      </c>
      <c r="N49" s="106" t="s">
        <v>9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19"/>
      <c r="Z49" s="106" t="s">
        <v>11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19"/>
      <c r="AL49" s="106" t="s">
        <v>25</v>
      </c>
      <c r="AM49" s="107"/>
      <c r="AN49" s="107"/>
      <c r="AO49" s="107"/>
      <c r="AP49" s="107"/>
      <c r="AQ49" s="107"/>
      <c r="AR49" s="107"/>
      <c r="AS49" s="107"/>
      <c r="AT49" s="107"/>
      <c r="AU49" s="107"/>
      <c r="AV49" s="119"/>
      <c r="AX49" s="106" t="s">
        <v>35</v>
      </c>
      <c r="AY49" s="107"/>
      <c r="AZ49" s="107"/>
      <c r="BA49" s="107"/>
      <c r="BB49" s="107"/>
      <c r="BC49" s="107"/>
      <c r="BD49" s="107"/>
      <c r="BE49" s="107"/>
      <c r="BF49" s="107"/>
      <c r="BG49" s="107"/>
      <c r="BH49" s="119"/>
      <c r="BJ49" s="114" t="s">
        <v>23</v>
      </c>
      <c r="BK49" s="107"/>
      <c r="BL49" s="107"/>
      <c r="BM49" s="107"/>
      <c r="BN49" s="107"/>
      <c r="BO49" s="107"/>
      <c r="BP49" s="107"/>
      <c r="BQ49" s="107"/>
      <c r="BR49" s="107"/>
      <c r="BS49" s="107"/>
      <c r="BT49" s="119"/>
      <c r="BV49" s="114" t="s">
        <v>28</v>
      </c>
      <c r="BW49" s="107"/>
      <c r="BX49" s="107"/>
      <c r="BY49" s="107"/>
      <c r="BZ49" s="107"/>
      <c r="CA49" s="107"/>
      <c r="CB49" s="107"/>
      <c r="CC49" s="107"/>
      <c r="CD49" s="107"/>
      <c r="CE49" s="107"/>
      <c r="CF49" s="119"/>
    </row>
    <row r="50" spans="2:84" ht="14.25" customHeight="1" x14ac:dyDescent="0.25">
      <c r="B50" s="111"/>
      <c r="C50" s="110"/>
      <c r="D50" s="31" t="s">
        <v>53</v>
      </c>
      <c r="N50" s="108" t="s">
        <v>137</v>
      </c>
      <c r="O50" s="63"/>
      <c r="P50" s="63"/>
      <c r="Q50" s="63"/>
      <c r="R50" s="63"/>
      <c r="S50" s="63"/>
      <c r="T50" s="63"/>
      <c r="U50" s="63"/>
      <c r="V50" s="63"/>
      <c r="W50" s="63"/>
      <c r="X50" s="145"/>
      <c r="Z50" s="108" t="s">
        <v>138</v>
      </c>
      <c r="AA50" s="63"/>
      <c r="AB50" s="63"/>
      <c r="AC50" s="63"/>
      <c r="AD50" s="63"/>
      <c r="AE50" s="63"/>
      <c r="AF50" s="63"/>
      <c r="AG50" s="63"/>
      <c r="AH50" s="63"/>
      <c r="AI50" s="63"/>
      <c r="AJ50" s="145"/>
      <c r="AL50" s="108" t="s">
        <v>139</v>
      </c>
      <c r="AM50" s="63"/>
      <c r="AN50" s="63"/>
      <c r="AO50" s="63"/>
      <c r="AP50" s="63"/>
      <c r="AQ50" s="63"/>
      <c r="AR50" s="63"/>
      <c r="AS50" s="63"/>
      <c r="AT50" s="63"/>
      <c r="AU50" s="63"/>
      <c r="AV50" s="145"/>
      <c r="AX50" s="108" t="s">
        <v>140</v>
      </c>
      <c r="AY50" s="63"/>
      <c r="AZ50" s="63"/>
      <c r="BA50" s="63"/>
      <c r="BB50" s="63"/>
      <c r="BC50" s="63"/>
      <c r="BD50" s="63"/>
      <c r="BE50" s="63"/>
      <c r="BF50" s="63"/>
      <c r="BG50" s="63"/>
      <c r="BH50" s="145"/>
      <c r="BJ50" s="108" t="s">
        <v>54</v>
      </c>
      <c r="BK50" s="63"/>
      <c r="BL50" s="63"/>
      <c r="BM50" s="63"/>
      <c r="BN50" s="63"/>
      <c r="BO50" s="63"/>
      <c r="BP50" s="63"/>
      <c r="BQ50" s="63"/>
      <c r="BR50" s="63"/>
      <c r="BS50" s="63"/>
      <c r="BT50" s="145"/>
      <c r="BV50" s="150" t="s">
        <v>55</v>
      </c>
      <c r="BW50" s="63"/>
      <c r="BX50" s="63"/>
      <c r="BY50" s="63"/>
      <c r="BZ50" s="63"/>
      <c r="CA50" s="63"/>
      <c r="CB50" s="63"/>
      <c r="CC50" s="63"/>
      <c r="CD50" s="63"/>
      <c r="CE50" s="63"/>
      <c r="CF50" s="145"/>
    </row>
    <row r="51" spans="2:84" ht="14.25" customHeight="1" x14ac:dyDescent="0.25">
      <c r="B51" s="117"/>
      <c r="C51" s="110"/>
      <c r="D51" s="31" t="s">
        <v>56</v>
      </c>
      <c r="N51" s="112" t="s">
        <v>141</v>
      </c>
      <c r="O51" s="66"/>
      <c r="P51" s="66"/>
      <c r="Q51" s="66"/>
      <c r="R51" s="66"/>
      <c r="S51" s="66"/>
      <c r="T51" s="66"/>
      <c r="U51" s="66"/>
      <c r="V51" s="66"/>
      <c r="W51" s="66"/>
      <c r="X51" s="146"/>
      <c r="Z51" s="112" t="s">
        <v>142</v>
      </c>
      <c r="AA51" s="66"/>
      <c r="AB51" s="66"/>
      <c r="AC51" s="66"/>
      <c r="AD51" s="66"/>
      <c r="AE51" s="66"/>
      <c r="AF51" s="66"/>
      <c r="AG51" s="66"/>
      <c r="AH51" s="66"/>
      <c r="AI51" s="66"/>
      <c r="AJ51" s="146"/>
      <c r="AL51" s="112" t="s">
        <v>143</v>
      </c>
      <c r="AM51" s="66"/>
      <c r="AN51" s="66"/>
      <c r="AO51" s="66"/>
      <c r="AP51" s="66"/>
      <c r="AQ51" s="66"/>
      <c r="AR51" s="66"/>
      <c r="AS51" s="66"/>
      <c r="AT51" s="66"/>
      <c r="AU51" s="66"/>
      <c r="AV51" s="146"/>
      <c r="AX51" s="112" t="s">
        <v>144</v>
      </c>
      <c r="AY51" s="66"/>
      <c r="AZ51" s="66"/>
      <c r="BA51" s="66"/>
      <c r="BB51" s="66"/>
      <c r="BC51" s="66"/>
      <c r="BD51" s="66"/>
      <c r="BE51" s="66"/>
      <c r="BF51" s="66"/>
      <c r="BG51" s="66"/>
      <c r="BH51" s="146"/>
      <c r="BJ51" s="112" t="s">
        <v>57</v>
      </c>
      <c r="BK51" s="66"/>
      <c r="BL51" s="66"/>
      <c r="BM51" s="66"/>
      <c r="BN51" s="66"/>
      <c r="BO51" s="66"/>
      <c r="BP51" s="66"/>
      <c r="BQ51" s="66"/>
      <c r="BR51" s="66"/>
      <c r="BS51" s="66"/>
      <c r="BT51" s="146"/>
      <c r="BV51" s="112" t="s">
        <v>58</v>
      </c>
      <c r="BW51" s="66"/>
      <c r="BX51" s="66"/>
      <c r="BY51" s="66"/>
      <c r="BZ51" s="66"/>
      <c r="CA51" s="66"/>
      <c r="CB51" s="66"/>
      <c r="CC51" s="66"/>
      <c r="CD51" s="66"/>
      <c r="CE51" s="66"/>
      <c r="CF51" s="146"/>
    </row>
    <row r="52" spans="2:84" ht="14.25" customHeight="1" x14ac:dyDescent="0.25">
      <c r="B52" s="121"/>
      <c r="C52" s="110"/>
      <c r="D52" s="31" t="s">
        <v>59</v>
      </c>
      <c r="N52" s="113" t="s">
        <v>145</v>
      </c>
      <c r="O52" s="69"/>
      <c r="P52" s="69"/>
      <c r="Q52" s="69"/>
      <c r="R52" s="69"/>
      <c r="S52" s="69"/>
      <c r="T52" s="69"/>
      <c r="U52" s="69"/>
      <c r="V52" s="69"/>
      <c r="W52" s="69"/>
      <c r="X52" s="147"/>
      <c r="Z52" s="113" t="s">
        <v>146</v>
      </c>
      <c r="AA52" s="69"/>
      <c r="AB52" s="69"/>
      <c r="AC52" s="69"/>
      <c r="AD52" s="69"/>
      <c r="AE52" s="69"/>
      <c r="AF52" s="69"/>
      <c r="AG52" s="69"/>
      <c r="AH52" s="69"/>
      <c r="AI52" s="69"/>
      <c r="AJ52" s="147"/>
      <c r="AL52" s="113" t="s">
        <v>147</v>
      </c>
      <c r="AM52" s="69"/>
      <c r="AN52" s="69"/>
      <c r="AO52" s="69"/>
      <c r="AP52" s="69"/>
      <c r="AQ52" s="69"/>
      <c r="AR52" s="69"/>
      <c r="AS52" s="69"/>
      <c r="AT52" s="69"/>
      <c r="AU52" s="69"/>
      <c r="AV52" s="147"/>
      <c r="AX52" s="113" t="s">
        <v>148</v>
      </c>
      <c r="AY52" s="69"/>
      <c r="AZ52" s="69"/>
      <c r="BA52" s="69"/>
      <c r="BB52" s="69"/>
      <c r="BC52" s="69"/>
      <c r="BD52" s="69"/>
      <c r="BE52" s="69"/>
      <c r="BF52" s="69"/>
      <c r="BG52" s="69"/>
      <c r="BH52" s="147"/>
      <c r="BJ52" s="113" t="s">
        <v>60</v>
      </c>
      <c r="BK52" s="69"/>
      <c r="BL52" s="69"/>
      <c r="BM52" s="69"/>
      <c r="BN52" s="69"/>
      <c r="BO52" s="69"/>
      <c r="BP52" s="69"/>
      <c r="BQ52" s="69"/>
      <c r="BR52" s="69"/>
      <c r="BS52" s="69"/>
      <c r="BT52" s="147"/>
      <c r="BV52" s="112" t="s">
        <v>61</v>
      </c>
      <c r="BW52" s="66"/>
      <c r="BX52" s="66"/>
      <c r="BY52" s="66"/>
      <c r="BZ52" s="66"/>
      <c r="CA52" s="66"/>
      <c r="CB52" s="66"/>
      <c r="CC52" s="66"/>
      <c r="CD52" s="66"/>
      <c r="CE52" s="66"/>
      <c r="CF52" s="146"/>
    </row>
    <row r="53" spans="2:84" ht="14.25" customHeight="1" x14ac:dyDescent="0.25">
      <c r="B53" s="115"/>
      <c r="C53" s="110"/>
      <c r="D53" s="31" t="s">
        <v>62</v>
      </c>
      <c r="BV53" s="32" t="s">
        <v>63</v>
      </c>
      <c r="BW53" s="33"/>
      <c r="BX53" s="34"/>
      <c r="BY53" s="34"/>
      <c r="BZ53" s="34"/>
      <c r="CA53" s="34"/>
      <c r="CB53" s="34"/>
      <c r="CC53" s="34"/>
      <c r="CD53" s="34"/>
      <c r="CE53" s="34"/>
      <c r="CF53" s="35"/>
    </row>
    <row r="54" spans="2:84" ht="14.25" customHeight="1" x14ac:dyDescent="0.25">
      <c r="B54" s="116"/>
      <c r="C54" s="110"/>
      <c r="D54" s="31" t="s">
        <v>64</v>
      </c>
    </row>
  </sheetData>
  <mergeCells count="217">
    <mergeCell ref="Z52:AJ52"/>
    <mergeCell ref="T15:X15"/>
    <mergeCell ref="Z15:AE17"/>
    <mergeCell ref="T18:X18"/>
    <mergeCell ref="Z18:AE20"/>
    <mergeCell ref="AF18:AJ18"/>
    <mergeCell ref="Z21:AE23"/>
    <mergeCell ref="AF21:AJ21"/>
    <mergeCell ref="T21:X21"/>
    <mergeCell ref="T24:X24"/>
    <mergeCell ref="Z27:AE29"/>
    <mergeCell ref="AF27:AJ27"/>
    <mergeCell ref="T27:X27"/>
    <mergeCell ref="T30:X30"/>
    <mergeCell ref="AF30:AJ30"/>
    <mergeCell ref="N50:X50"/>
    <mergeCell ref="N51:X51"/>
    <mergeCell ref="N52:X52"/>
    <mergeCell ref="N42:S42"/>
    <mergeCell ref="T33:X33"/>
    <mergeCell ref="AR12:AV12"/>
    <mergeCell ref="AR15:AV15"/>
    <mergeCell ref="AL51:AV51"/>
    <mergeCell ref="AL18:AQ20"/>
    <mergeCell ref="AR18:AV18"/>
    <mergeCell ref="N45:V45"/>
    <mergeCell ref="W45:X45"/>
    <mergeCell ref="N46:V46"/>
    <mergeCell ref="Z46:AH46"/>
    <mergeCell ref="Z39:AE41"/>
    <mergeCell ref="Z47:AH47"/>
    <mergeCell ref="AU46:AV46"/>
    <mergeCell ref="Z51:AJ51"/>
    <mergeCell ref="N47:V47"/>
    <mergeCell ref="W47:X47"/>
    <mergeCell ref="N39:S41"/>
    <mergeCell ref="N49:X49"/>
    <mergeCell ref="N21:S23"/>
    <mergeCell ref="N24:S26"/>
    <mergeCell ref="N27:S29"/>
    <mergeCell ref="N30:S32"/>
    <mergeCell ref="N33:S35"/>
    <mergeCell ref="AL45:AT45"/>
    <mergeCell ref="AU45:AV45"/>
    <mergeCell ref="AL52:AV52"/>
    <mergeCell ref="Z24:AE26"/>
    <mergeCell ref="AF24:AJ24"/>
    <mergeCell ref="AL24:AQ26"/>
    <mergeCell ref="AX24:BC26"/>
    <mergeCell ref="Z42:AE42"/>
    <mergeCell ref="Z45:AH45"/>
    <mergeCell ref="AI45:AJ45"/>
    <mergeCell ref="AX52:BH52"/>
    <mergeCell ref="AX46:BF46"/>
    <mergeCell ref="AX47:BF47"/>
    <mergeCell ref="BG47:BH47"/>
    <mergeCell ref="AX49:BH49"/>
    <mergeCell ref="AX50:BH50"/>
    <mergeCell ref="AX51:BH51"/>
    <mergeCell ref="Z49:AJ49"/>
    <mergeCell ref="AL49:AV49"/>
    <mergeCell ref="Z50:AJ50"/>
    <mergeCell ref="AL50:AV50"/>
    <mergeCell ref="AU47:AV47"/>
    <mergeCell ref="BG46:BH46"/>
    <mergeCell ref="BD36:BH36"/>
    <mergeCell ref="AR33:AV33"/>
    <mergeCell ref="AL30:AQ32"/>
    <mergeCell ref="B1:CF1"/>
    <mergeCell ref="B2:CF2"/>
    <mergeCell ref="B3:CF3"/>
    <mergeCell ref="B4:CF4"/>
    <mergeCell ref="T9:X9"/>
    <mergeCell ref="AX9:BC11"/>
    <mergeCell ref="CB9:CF9"/>
    <mergeCell ref="AL12:AQ14"/>
    <mergeCell ref="AL15:AQ17"/>
    <mergeCell ref="N9:S11"/>
    <mergeCell ref="T12:X12"/>
    <mergeCell ref="B15:G17"/>
    <mergeCell ref="H15:L15"/>
    <mergeCell ref="AF15:AJ15"/>
    <mergeCell ref="N12:S14"/>
    <mergeCell ref="N15:S17"/>
    <mergeCell ref="BD9:BH9"/>
    <mergeCell ref="BJ9:BO11"/>
    <mergeCell ref="BD12:BH12"/>
    <mergeCell ref="BJ12:BO14"/>
    <mergeCell ref="BD15:BH15"/>
    <mergeCell ref="BJ15:BO17"/>
    <mergeCell ref="AX12:BC14"/>
    <mergeCell ref="AX15:BC17"/>
    <mergeCell ref="BV50:CF50"/>
    <mergeCell ref="BV51:CF51"/>
    <mergeCell ref="BV52:CF52"/>
    <mergeCell ref="BV39:CA41"/>
    <mergeCell ref="BV42:CA42"/>
    <mergeCell ref="BS45:BT45"/>
    <mergeCell ref="BV45:CD45"/>
    <mergeCell ref="CE45:CF45"/>
    <mergeCell ref="BV46:CD46"/>
    <mergeCell ref="CE46:CF46"/>
    <mergeCell ref="BJ50:BT50"/>
    <mergeCell ref="BJ51:BT51"/>
    <mergeCell ref="BJ52:BT52"/>
    <mergeCell ref="BJ49:BT49"/>
    <mergeCell ref="BV36:CA38"/>
    <mergeCell ref="CB36:CF36"/>
    <mergeCell ref="BP39:BT39"/>
    <mergeCell ref="CB39:CF39"/>
    <mergeCell ref="BS46:BT46"/>
    <mergeCell ref="BS47:BT47"/>
    <mergeCell ref="BV47:CD47"/>
    <mergeCell ref="CE47:CF47"/>
    <mergeCell ref="BV49:CF49"/>
    <mergeCell ref="BJ46:BR46"/>
    <mergeCell ref="BJ47:BR47"/>
    <mergeCell ref="BJ36:BO38"/>
    <mergeCell ref="BJ39:BO41"/>
    <mergeCell ref="BJ42:BO42"/>
    <mergeCell ref="BJ45:BR45"/>
    <mergeCell ref="BP36:BT36"/>
    <mergeCell ref="BV27:CA29"/>
    <mergeCell ref="BV30:CA32"/>
    <mergeCell ref="CB30:CF30"/>
    <mergeCell ref="CB33:CF33"/>
    <mergeCell ref="BP9:BT9"/>
    <mergeCell ref="BV9:CA11"/>
    <mergeCell ref="BP12:BT12"/>
    <mergeCell ref="BP15:BT15"/>
    <mergeCell ref="BP18:BT18"/>
    <mergeCell ref="BP21:BT21"/>
    <mergeCell ref="BP30:BT30"/>
    <mergeCell ref="BP33:BT33"/>
    <mergeCell ref="BV33:CA35"/>
    <mergeCell ref="BP27:BT27"/>
    <mergeCell ref="CB27:CF27"/>
    <mergeCell ref="BP24:BT24"/>
    <mergeCell ref="B53:C53"/>
    <mergeCell ref="B54:C54"/>
    <mergeCell ref="B46:J46"/>
    <mergeCell ref="B47:J47"/>
    <mergeCell ref="K47:L47"/>
    <mergeCell ref="B49:C49"/>
    <mergeCell ref="B50:C50"/>
    <mergeCell ref="B51:C51"/>
    <mergeCell ref="B52:C52"/>
    <mergeCell ref="B36:G38"/>
    <mergeCell ref="B39:G41"/>
    <mergeCell ref="H39:L39"/>
    <mergeCell ref="B42:G42"/>
    <mergeCell ref="B45:J45"/>
    <mergeCell ref="K45:L45"/>
    <mergeCell ref="K46:L46"/>
    <mergeCell ref="T36:X36"/>
    <mergeCell ref="T39:X39"/>
    <mergeCell ref="H36:L36"/>
    <mergeCell ref="N36:S38"/>
    <mergeCell ref="AL47:AT47"/>
    <mergeCell ref="AL46:AT46"/>
    <mergeCell ref="AI46:AJ46"/>
    <mergeCell ref="AI47:AJ47"/>
    <mergeCell ref="AF33:AJ33"/>
    <mergeCell ref="Z30:AE32"/>
    <mergeCell ref="Z33:AE35"/>
    <mergeCell ref="Z36:AE38"/>
    <mergeCell ref="AF36:AJ36"/>
    <mergeCell ref="AF39:AJ39"/>
    <mergeCell ref="AR36:AV36"/>
    <mergeCell ref="AL39:AQ41"/>
    <mergeCell ref="AL42:AQ42"/>
    <mergeCell ref="AR30:AV30"/>
    <mergeCell ref="AR39:AV39"/>
    <mergeCell ref="AL36:AQ38"/>
    <mergeCell ref="B18:G20"/>
    <mergeCell ref="H18:L18"/>
    <mergeCell ref="N18:S20"/>
    <mergeCell ref="H21:L21"/>
    <mergeCell ref="H24:L24"/>
    <mergeCell ref="B27:G29"/>
    <mergeCell ref="H27:L27"/>
    <mergeCell ref="BJ18:BO20"/>
    <mergeCell ref="BD33:BH33"/>
    <mergeCell ref="BD18:BH18"/>
    <mergeCell ref="BD21:BH21"/>
    <mergeCell ref="BD27:BH27"/>
    <mergeCell ref="BJ27:BO29"/>
    <mergeCell ref="B30:G32"/>
    <mergeCell ref="H30:L30"/>
    <mergeCell ref="B33:G35"/>
    <mergeCell ref="B21:G23"/>
    <mergeCell ref="B24:G26"/>
    <mergeCell ref="AX18:BC20"/>
    <mergeCell ref="AX21:BC23"/>
    <mergeCell ref="BJ24:BO26"/>
    <mergeCell ref="AX27:BC29"/>
    <mergeCell ref="AX30:BC32"/>
    <mergeCell ref="AX33:BC35"/>
    <mergeCell ref="H33:L33"/>
    <mergeCell ref="AL33:AQ35"/>
    <mergeCell ref="BD24:BH24"/>
    <mergeCell ref="AL21:AQ23"/>
    <mergeCell ref="AR21:AV21"/>
    <mergeCell ref="AR24:AV24"/>
    <mergeCell ref="W46:X46"/>
    <mergeCell ref="BJ33:BO35"/>
    <mergeCell ref="BJ21:BO23"/>
    <mergeCell ref="AX45:BF45"/>
    <mergeCell ref="AX36:BC38"/>
    <mergeCell ref="AX39:BC41"/>
    <mergeCell ref="AX42:BC42"/>
    <mergeCell ref="BD30:BH30"/>
    <mergeCell ref="BJ30:BO32"/>
    <mergeCell ref="AL27:AQ29"/>
    <mergeCell ref="AR27:AV27"/>
    <mergeCell ref="BD39:BH39"/>
    <mergeCell ref="BG45:BH45"/>
  </mergeCells>
  <pageMargins left="0.25" right="0.25" top="0.75" bottom="0.75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MBE_CKP_25-26</vt:lpstr>
      <vt:lpstr>MBE_INC_25-26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K.Strzelecka</dc:creator>
  <cp:lastModifiedBy>ewa</cp:lastModifiedBy>
  <cp:lastPrinted>2025-04-14T10:39:23Z</cp:lastPrinted>
  <dcterms:created xsi:type="dcterms:W3CDTF">2015-06-05T18:19:34Z</dcterms:created>
  <dcterms:modified xsi:type="dcterms:W3CDTF">2025-04-14T11:57:26Z</dcterms:modified>
</cp:coreProperties>
</file>